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20" tabRatio="891" firstSheet="1" activeTab="2"/>
  </bookViews>
  <sheets>
    <sheet name="Notice générale" sheetId="14" r:id="rId1"/>
    <sheet name="Page de garde" sheetId="17" r:id="rId2"/>
    <sheet name="DU Notice" sheetId="1" r:id="rId3"/>
    <sheet name="DU Exemple" sheetId="7" r:id="rId4"/>
    <sheet name="DU Unite de travail 1" sheetId="5" r:id="rId5"/>
    <sheet name="DU Unite de travail 2" sheetId="15" r:id="rId6"/>
    <sheet name="Critères d'évaluation" sheetId="4" r:id="rId7"/>
    <sheet name="Risques &amp; dangers" sheetId="16" r:id="rId8"/>
    <sheet name="Plan d'action Notice " sheetId="3" r:id="rId9"/>
    <sheet name="Plan d'action Exemple" sheetId="8" r:id="rId10"/>
    <sheet name="Plan action Trame" sheetId="6" r:id="rId11"/>
    <sheet name="Postes à risques Exemple" sheetId="12" r:id="rId12"/>
    <sheet name="Postes à risques Trame" sheetId="11" r:id="rId13"/>
  </sheets>
  <definedNames>
    <definedName name="_xlnm._FilterDatabase" localSheetId="7" hidden="1">'Risques &amp; dangers'!$A$1:$B$137</definedName>
    <definedName name="_xlnm.Print_Titles" localSheetId="7">'Risques &amp; dangers'!$1:$1</definedName>
    <definedName name="_xlnm.Print_Area" localSheetId="6">'Critères d''évaluation'!$A$1:$F$23</definedName>
    <definedName name="_xlnm.Print_Area" localSheetId="3">'DU Exemple'!$A$1:$J$22</definedName>
    <definedName name="_xlnm.Print_Area" localSheetId="2">'DU Notice'!$A$1:$I$19</definedName>
    <definedName name="_xlnm.Print_Area" localSheetId="0">'Notice générale'!$A$1:$G$54</definedName>
    <definedName name="_xlnm.Print_Area" localSheetId="1">'Page de garde'!$A$1:$F$40</definedName>
    <definedName name="_xlnm.Print_Area" localSheetId="9">'Plan d''action Exemple'!$A$1:$I$12</definedName>
    <definedName name="_xlnm.Print_Area" localSheetId="8">'Plan d''action Notice '!$A$1:$I$23</definedName>
    <definedName name="_xlnm.Print_Area" localSheetId="7">'Risques &amp; dangers'!$A$1:$B$137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15" l="1"/>
  <c r="D4" i="5"/>
  <c r="F9" i="15" l="1"/>
  <c r="G9" i="15"/>
  <c r="I9" i="15"/>
  <c r="F10" i="15"/>
  <c r="G10" i="15"/>
  <c r="I10" i="15"/>
  <c r="F11" i="15"/>
  <c r="G11" i="15"/>
  <c r="I11" i="15"/>
  <c r="F12" i="15"/>
  <c r="G12" i="15"/>
  <c r="I12" i="15"/>
  <c r="F13" i="15"/>
  <c r="G13" i="15"/>
  <c r="I13" i="15"/>
  <c r="F14" i="15"/>
  <c r="G14" i="15"/>
  <c r="I14" i="15"/>
  <c r="F15" i="15"/>
  <c r="G15" i="15"/>
  <c r="I15" i="15"/>
  <c r="F16" i="15"/>
  <c r="G16" i="15"/>
  <c r="I16" i="15"/>
  <c r="F17" i="15"/>
  <c r="G17" i="15"/>
  <c r="I17" i="15"/>
  <c r="F18" i="15"/>
  <c r="G18" i="15"/>
  <c r="I18" i="15"/>
  <c r="F19" i="15"/>
  <c r="G19" i="15"/>
  <c r="I19" i="15"/>
  <c r="F20" i="15"/>
  <c r="G20" i="15"/>
  <c r="I20" i="15"/>
  <c r="F21" i="15"/>
  <c r="G21" i="15"/>
  <c r="I21" i="15"/>
  <c r="F22" i="15"/>
  <c r="G22" i="15"/>
  <c r="I22" i="15"/>
  <c r="F23" i="15"/>
  <c r="G23" i="15"/>
  <c r="I23" i="15"/>
  <c r="F24" i="15"/>
  <c r="G24" i="15"/>
  <c r="I24" i="15"/>
  <c r="F25" i="15"/>
  <c r="G25" i="15"/>
  <c r="I25" i="15"/>
  <c r="F26" i="15"/>
  <c r="G26" i="15"/>
  <c r="I26" i="15"/>
  <c r="F27" i="15"/>
  <c r="G27" i="15"/>
  <c r="I27" i="15"/>
  <c r="F28" i="15"/>
  <c r="G28" i="15"/>
  <c r="I28" i="15"/>
  <c r="F29" i="15"/>
  <c r="G29" i="15"/>
  <c r="I29" i="15"/>
  <c r="F30" i="15"/>
  <c r="G30" i="15"/>
  <c r="I30" i="15"/>
  <c r="F31" i="15"/>
  <c r="G31" i="15"/>
  <c r="I31" i="15"/>
  <c r="F32" i="15"/>
  <c r="G32" i="15"/>
  <c r="I32" i="15"/>
  <c r="F9" i="5"/>
  <c r="G9" i="5"/>
  <c r="I9" i="5"/>
  <c r="F10" i="5"/>
  <c r="G10" i="5"/>
  <c r="I10" i="5"/>
  <c r="F11" i="5"/>
  <c r="G11" i="5"/>
  <c r="I11" i="5"/>
  <c r="F12" i="5"/>
  <c r="G12" i="5"/>
  <c r="I12" i="5"/>
  <c r="F13" i="5"/>
  <c r="G13" i="5"/>
  <c r="I13" i="5"/>
  <c r="F14" i="5"/>
  <c r="G14" i="5"/>
  <c r="I14" i="5"/>
  <c r="F15" i="5"/>
  <c r="G15" i="5"/>
  <c r="I15" i="5"/>
  <c r="F16" i="5"/>
  <c r="G16" i="5"/>
  <c r="I16" i="5"/>
  <c r="F17" i="5"/>
  <c r="G17" i="5"/>
  <c r="I17" i="5"/>
  <c r="F18" i="5"/>
  <c r="G18" i="5"/>
  <c r="I18" i="5"/>
  <c r="F19" i="5"/>
  <c r="G19" i="5"/>
  <c r="I19" i="5"/>
  <c r="F20" i="5"/>
  <c r="G20" i="5"/>
  <c r="I20" i="5"/>
  <c r="F21" i="5"/>
  <c r="G21" i="5"/>
  <c r="I21" i="5"/>
  <c r="F22" i="5"/>
  <c r="G22" i="5"/>
  <c r="I22" i="5"/>
  <c r="F23" i="5"/>
  <c r="G23" i="5"/>
  <c r="I23" i="5"/>
  <c r="F24" i="5"/>
  <c r="G24" i="5"/>
  <c r="I24" i="5"/>
  <c r="F25" i="5"/>
  <c r="G25" i="5"/>
  <c r="I25" i="5"/>
  <c r="F26" i="5"/>
  <c r="G26" i="5"/>
  <c r="I26" i="5"/>
  <c r="F27" i="5"/>
  <c r="G27" i="5"/>
  <c r="I27" i="5"/>
  <c r="F28" i="5"/>
  <c r="G28" i="5"/>
  <c r="I28" i="5"/>
  <c r="F29" i="5"/>
  <c r="G29" i="5"/>
  <c r="I29" i="5"/>
  <c r="F30" i="5"/>
  <c r="G30" i="5"/>
  <c r="I30" i="5"/>
  <c r="F31" i="5"/>
  <c r="G31" i="5"/>
  <c r="I31" i="5"/>
  <c r="F32" i="5"/>
  <c r="G32" i="5"/>
  <c r="I32" i="5"/>
  <c r="I8" i="15" l="1"/>
  <c r="G8" i="15"/>
  <c r="F8" i="15"/>
  <c r="G8" i="5"/>
  <c r="F8" i="5"/>
  <c r="I8" i="5" l="1"/>
  <c r="A2" i="11" l="1"/>
  <c r="A2" i="6"/>
  <c r="A2" i="15"/>
  <c r="G4" i="15" l="1"/>
  <c r="B4" i="15"/>
  <c r="B4" i="5" l="1"/>
  <c r="H4" i="5"/>
  <c r="A2" i="5"/>
  <c r="J17" i="7" l="1"/>
  <c r="J9" i="7"/>
  <c r="J16" i="7" l="1"/>
  <c r="J8" i="7"/>
</calcChain>
</file>

<file path=xl/sharedStrings.xml><?xml version="1.0" encoding="utf-8"?>
<sst xmlns="http://schemas.openxmlformats.org/spreadsheetml/2006/main" count="645" uniqueCount="415">
  <si>
    <t>Famille de risque</t>
  </si>
  <si>
    <t>Mesures de prévention existantes</t>
  </si>
  <si>
    <t>Fréquence/durée d'exposition</t>
  </si>
  <si>
    <t>Gravité</t>
  </si>
  <si>
    <t>Maîtrise</t>
  </si>
  <si>
    <t>Mesures de prévention à mettre en place</t>
  </si>
  <si>
    <t>Description/gestion du risque</t>
  </si>
  <si>
    <t xml:space="preserve">Actions de prévention </t>
  </si>
  <si>
    <t>Unité de travail</t>
  </si>
  <si>
    <t>Date prévisionnelle de mise en œuvre</t>
  </si>
  <si>
    <t>Observations</t>
  </si>
  <si>
    <t>Date de création :</t>
  </si>
  <si>
    <t>Date de mise à jour :</t>
  </si>
  <si>
    <t>Nom du réalisateur :</t>
  </si>
  <si>
    <t>Personne responsable de l'action</t>
  </si>
  <si>
    <t>Maîtrise du risque</t>
  </si>
  <si>
    <t>Niveau de risque</t>
  </si>
  <si>
    <t>Criticité</t>
  </si>
  <si>
    <t>De 2 à 4</t>
  </si>
  <si>
    <t>Négligeable</t>
  </si>
  <si>
    <t>De 5 à 12</t>
  </si>
  <si>
    <t>Faible</t>
  </si>
  <si>
    <t>De 15 à 30</t>
  </si>
  <si>
    <t>Modéré</t>
  </si>
  <si>
    <t>De 32 à 64</t>
  </si>
  <si>
    <t>Substantielle</t>
  </si>
  <si>
    <t>De 80 à 320</t>
  </si>
  <si>
    <t>Intolérable</t>
  </si>
  <si>
    <t>Maîtrise du risque à envisager</t>
  </si>
  <si>
    <t>Aucune action n’est requise</t>
  </si>
  <si>
    <t>Aucune analyse supplémentaire ne s‘impose. On pourra songer à une amélioration n’entraînant pas de coûts de réalisation.</t>
  </si>
  <si>
    <t>Il faudra chercher à réduire le risque, mais les coûts de la prévention devront être mesurés.</t>
  </si>
  <si>
    <t>Des moyens humains et de sauvegarde devront être mis en place à moyen terme.</t>
  </si>
  <si>
    <t>Valeurs</t>
  </si>
  <si>
    <t>Carrosserie</t>
  </si>
  <si>
    <t>Risque chimique</t>
  </si>
  <si>
    <t>Produit utilisé sur les éléments mécaniques oxydés avant d'effectuer les travaux</t>
  </si>
  <si>
    <t xml:space="preserve"> FDS à disposition, gants EN374</t>
  </si>
  <si>
    <t>Monsieur X</t>
  </si>
  <si>
    <t>Réalisation d'une fiche avec protocole d'utilisation du produit (EPI adaptés, dilution, application,…).
Diffusion : par affichage et en accompagnement d'une note de service</t>
  </si>
  <si>
    <t>En complément de ces mesures, une sensibilisation au port des EPI sera dispensée au cours d'un quart d'heure prévention</t>
  </si>
  <si>
    <t xml:space="preserve">Atteinte à la santé physique ou psychique : coupure, douleur, cancer, stress, ... </t>
  </si>
  <si>
    <t>Suivi des actions</t>
  </si>
  <si>
    <t>En cours</t>
  </si>
  <si>
    <t>Terminée</t>
  </si>
  <si>
    <t>Annulée</t>
  </si>
  <si>
    <t>Reportée</t>
  </si>
  <si>
    <t>Non commencée</t>
  </si>
  <si>
    <t>Observations, commentaires sur l'action, le délai, le responsable</t>
  </si>
  <si>
    <t>Observations sur l'état d'avancement
Pour les actions annulées, reportées et non démarrées, mettre obligatoirement un commentaire détaillant les raisons</t>
  </si>
  <si>
    <t>Maçon</t>
  </si>
  <si>
    <t>Harnais mais non portés</t>
  </si>
  <si>
    <t>Utilisation d'un échafaudage sécurisé et interdiction d'utilisation d'une échelle</t>
  </si>
  <si>
    <t>Monsieur Y</t>
  </si>
  <si>
    <t>Devis pour achat en attente</t>
  </si>
  <si>
    <t>Risque de chute</t>
  </si>
  <si>
    <t>Dommage potentiel</t>
  </si>
  <si>
    <t>Fréquence/ durée d'exposition</t>
  </si>
  <si>
    <t>Niveau de priorité/ évaluation</t>
  </si>
  <si>
    <t xml:space="preserve">Unité de travail n° 1 : </t>
  </si>
  <si>
    <t>Unité de travail n°X :</t>
  </si>
  <si>
    <t xml:space="preserve">Unité de travail n° 2 : </t>
  </si>
  <si>
    <t>Risques électriques</t>
  </si>
  <si>
    <t>Niveau de priorité /évaluation</t>
  </si>
  <si>
    <t>Accident ou maladie sans arrêt de travail</t>
  </si>
  <si>
    <t xml:space="preserve">Accident ou maladie avec arrêt de travail </t>
  </si>
  <si>
    <t>Accident ou maladie avec IPP, maladie professionnelle</t>
  </si>
  <si>
    <t>Accident ou maladie mortelle</t>
  </si>
  <si>
    <t>Annuelle</t>
  </si>
  <si>
    <t>Mensuelle ou saisonnier</t>
  </si>
  <si>
    <t>Journalier ou continu</t>
  </si>
  <si>
    <t>Risque assez bien maîtrisé = mesures de prévention adaptées + EPI, équipement contrôlé, réalisation de mesures, protection collective contournable/amovible,..</t>
  </si>
  <si>
    <t xml:space="preserve">Risque pas maîtrisé = absence de mesures de prévention </t>
  </si>
  <si>
    <t>Risque maîtrisé = mesures de prévention adaptées + protection collective difficilement contournable, résultats de mesures satisfaisants</t>
  </si>
  <si>
    <t>Risque moyennement maîtrisé = mesures de prévention à améliorer (non adaptées, non respectées, …)</t>
  </si>
  <si>
    <t>Statut des actions</t>
  </si>
  <si>
    <t>Date</t>
  </si>
  <si>
    <t>Date de changement du statut de l'état d'avancement</t>
  </si>
  <si>
    <t>Risques d'incendies ou d'explosion</t>
  </si>
  <si>
    <t>Risques de chute d'objet</t>
  </si>
  <si>
    <t>Risques liés aux manutentions manuelles</t>
  </si>
  <si>
    <t>Risques liés aux manutentions mécaniques</t>
  </si>
  <si>
    <t>Des mesures de suppression du risque doivent être engagés, rapidement, de façon à être ramené à un niveau acceptable (criticité modérée au maximum)</t>
  </si>
  <si>
    <t>Risques liés à la co activité</t>
  </si>
  <si>
    <t xml:space="preserve">Choisir dans le menu déroulant entre : 
En cours, Terminée, Annulée, Reportée, Non démarrée
</t>
  </si>
  <si>
    <t>Nom du réalisateur : M. X</t>
  </si>
  <si>
    <t>Nom de l'entreprise</t>
  </si>
  <si>
    <t xml:space="preserve">DOCUMENT UNIQUE </t>
  </si>
  <si>
    <t>Date de création : 01/01/2017</t>
  </si>
  <si>
    <t>Carrossier</t>
  </si>
  <si>
    <t>Nom du réalisateur : Mme Y</t>
  </si>
  <si>
    <t>PLAN D'ACTIONS</t>
  </si>
  <si>
    <t xml:space="preserve"> Nom du réalisateur : M. X</t>
  </si>
  <si>
    <t>Date de mise à jour : 01/01/2019</t>
  </si>
  <si>
    <t xml:space="preserve">FAMILLES DE RISQUE </t>
  </si>
  <si>
    <t>Risques biologiques</t>
  </si>
  <si>
    <t>Risques chimiques</t>
  </si>
  <si>
    <t>Risques liés aux rayonnements</t>
  </si>
  <si>
    <t>DOCUMENT UNIQUE (Exemple)</t>
  </si>
  <si>
    <t>PLAN D'ACTIONS (Notice)</t>
  </si>
  <si>
    <t>PLAN D'ACTIONS (Exemple)</t>
  </si>
  <si>
    <t>Hebdomadaire</t>
  </si>
  <si>
    <r>
      <t>Danger</t>
    </r>
    <r>
      <rPr>
        <b/>
        <sz val="10"/>
        <color theme="1" tint="4.9989318521683403E-2"/>
        <rFont val="Calibri"/>
        <family val="2"/>
        <scheme val="minor"/>
      </rPr>
      <t xml:space="preserve"> (ou source de dommage potentiel)</t>
    </r>
  </si>
  <si>
    <r>
      <t>Description du risque</t>
    </r>
    <r>
      <rPr>
        <b/>
        <sz val="10"/>
        <color theme="1" tint="4.9989318521683403E-2"/>
        <rFont val="Calibri"/>
        <family val="2"/>
        <scheme val="minor"/>
      </rPr>
      <t xml:space="preserve"> / situation de travail identifiée dans l'entreprise</t>
    </r>
  </si>
  <si>
    <t>Poste / Service / Activité</t>
  </si>
  <si>
    <t>Conduite d'engins</t>
  </si>
  <si>
    <t xml:space="preserve">Travaux d'ordre électrique </t>
  </si>
  <si>
    <t>Travaux de maintenance</t>
  </si>
  <si>
    <t>Travaux sur des machines dangereuses</t>
  </si>
  <si>
    <t>Autre travaux nécessitant formation</t>
  </si>
  <si>
    <t xml:space="preserve">Travaux reconnus comme dangereux et nécessitant une certaine qualification </t>
  </si>
  <si>
    <t>Travaux en hauteur</t>
  </si>
  <si>
    <t>Bruit &gt; 85 dB(A)</t>
  </si>
  <si>
    <t xml:space="preserve">Vibrations </t>
  </si>
  <si>
    <t>Travaux nécessitant une formation réglementaire</t>
  </si>
  <si>
    <t>Poste à l'origine d'AT ou de MP</t>
  </si>
  <si>
    <t>Produits chimiques (benzène, chlorure de vinyle)</t>
  </si>
  <si>
    <t>Autre risque défini par l'employeur</t>
  </si>
  <si>
    <t>Survenue de Maladie Professionnelle</t>
  </si>
  <si>
    <t>Survenue d'Accident de Travail</t>
  </si>
  <si>
    <t>Date de mise à jour : 01/01/2018</t>
  </si>
  <si>
    <t>Nom du réalisateur : M. Y</t>
  </si>
  <si>
    <t>Secrétaire</t>
  </si>
  <si>
    <t>Chantier</t>
  </si>
  <si>
    <t>X</t>
  </si>
  <si>
    <t>Atelier</t>
  </si>
  <si>
    <t>Bureaux</t>
  </si>
  <si>
    <t>Charpentiers</t>
  </si>
  <si>
    <t xml:space="preserve">1 MP </t>
  </si>
  <si>
    <t>Autre risque : Zone ATEX</t>
  </si>
  <si>
    <t xml:space="preserve">Autre risque </t>
  </si>
  <si>
    <t>Maintenance</t>
  </si>
  <si>
    <t>Agent de maintenance</t>
  </si>
  <si>
    <t>Circulation</t>
  </si>
  <si>
    <t>Transmission de la liste à l'inspection du travail</t>
  </si>
  <si>
    <t>Travail en zone</t>
  </si>
  <si>
    <t>LISTE DES POSTES DE TRAVAIL A RISQUES (exemple)</t>
  </si>
  <si>
    <t>(pour plus d'informations, voir Fiche Conseil n°13 du SPST)</t>
  </si>
  <si>
    <t>LISTE DES POSTES DE TRAVAIL A RISQUES (pour la formation à la sécurité renforcée des contrats CDD, stagiaires et intérimaires)</t>
  </si>
  <si>
    <t>Sur Avis du CSE / DP</t>
  </si>
  <si>
    <t>Sur avis du médecin du travail</t>
  </si>
  <si>
    <t>Article L4154-2 du code du travail</t>
  </si>
  <si>
    <t>Introduction</t>
  </si>
  <si>
    <t>Mode opératoire</t>
  </si>
  <si>
    <r>
      <t>Formation, équipements de protection collective et individuelle, contrôle d'ambiance, contrôle conformité, …</t>
    </r>
    <r>
      <rPr>
        <sz val="11"/>
        <color rgb="FF00B050"/>
        <rFont val="Calibri"/>
        <family val="2"/>
        <scheme val="minor"/>
      </rPr>
      <t/>
    </r>
  </si>
  <si>
    <t>Risque lié aux ambiances de travail</t>
  </si>
  <si>
    <t>Utilisation de machines électroportatives bruyantes</t>
  </si>
  <si>
    <t>Protections auditives adaptées</t>
  </si>
  <si>
    <t>Risque lié aux déplacements</t>
  </si>
  <si>
    <t>Nombreux déplacements professionnels pour se rendre sur les chantiers</t>
  </si>
  <si>
    <t>2) Plan d'action</t>
  </si>
  <si>
    <t xml:space="preserve">Réalisation d'un nouveau mesurage de l'exposition sonore des salariés au bruit </t>
  </si>
  <si>
    <t>Véhicule de service</t>
  </si>
  <si>
    <t xml:space="preserve">3) Liste des postes à risques </t>
  </si>
  <si>
    <t xml:space="preserve">L'évaluation des risques professionnels précédemment réalisée vous permettra d'établir la liste des postes de travail qui présentent des risques pour la santé et la sécurité des travailleur temporaires. </t>
  </si>
  <si>
    <t>Chaque thématique comprend une notice explicative et/ou un exemple ainsi qu'une trame vierge.</t>
  </si>
  <si>
    <t>1) Document Unique d'évaluation des risques professionnels (DU)</t>
  </si>
  <si>
    <t>Cette liste règlementaire concerne l'ensemble des postes à risques présents dans votre entreprise (article L4154-2 du code du travail). Pour en savoir plus, consulter notre Fiche Conseil n°13.</t>
  </si>
  <si>
    <t>…</t>
  </si>
  <si>
    <t xml:space="preserve">Explique la méthode de remplissage de la trame DU. </t>
  </si>
  <si>
    <t xml:space="preserve">Vous permet de consulter un exemple de remplissage de DU </t>
  </si>
  <si>
    <t xml:space="preserve">Explique la méthode de remplissage de la trame de plan d'action </t>
  </si>
  <si>
    <t>Vous donne un exemple de liste.</t>
  </si>
  <si>
    <t>Onglet DU Notice :</t>
  </si>
  <si>
    <t>Onglet DU Exemple :</t>
  </si>
  <si>
    <t>Onglet Plan d'action Trame :</t>
  </si>
  <si>
    <t xml:space="preserve">Onglet Postes à risques Exemple : </t>
  </si>
  <si>
    <t xml:space="preserve">Onglet Postes à risques Trame : </t>
  </si>
  <si>
    <t xml:space="preserve">La loi impose aux employeurs d'évaluer les risques professionnels présents dans leur entreprise et de les retranscrire dans un document unique d'évaluation des risques  (L.4121-1 à 5 du code du travail). </t>
  </si>
  <si>
    <t xml:space="preserve">Risques psychosociaux </t>
  </si>
  <si>
    <t xml:space="preserve">Date de création : </t>
  </si>
  <si>
    <t xml:space="preserve">Nom du réalisateur : </t>
  </si>
  <si>
    <t>NOM DE L'ENTREPRISE</t>
  </si>
  <si>
    <t>Risque routier</t>
  </si>
  <si>
    <t>Risques de chute de plain-pied</t>
  </si>
  <si>
    <t>Risques liés au bruit</t>
  </si>
  <si>
    <t>Risques liés aux gestes répétitifs</t>
  </si>
  <si>
    <t>Risques liés au travail isolé</t>
  </si>
  <si>
    <t xml:space="preserve">Onglet DU Unité de travail 1 </t>
  </si>
  <si>
    <t>→ Onglet Risques &amp; dangers :</t>
  </si>
  <si>
    <t>Onglet Plan d'action Notice :</t>
  </si>
  <si>
    <t>Onglet Plan d'action Exemple :</t>
  </si>
  <si>
    <t xml:space="preserve">Vous permet de consulter un exemple de plan d'action. </t>
  </si>
  <si>
    <t>Risques biologiques liés au CoVid-19</t>
  </si>
  <si>
    <t>Risques liés aux ambiances thermiques</t>
  </si>
  <si>
    <t>Risques liés aux postures contraignantes</t>
  </si>
  <si>
    <t>Risques mécaniques liés à l'utilisation d'équipements de travail</t>
  </si>
  <si>
    <t>Risques de chute de hauteur</t>
  </si>
  <si>
    <t>Risques liés aux ambiances lumineuses</t>
  </si>
  <si>
    <t>Risque lié au travail hyperbare</t>
  </si>
  <si>
    <t>Risque d'asphyxie</t>
  </si>
  <si>
    <t xml:space="preserve">Trame de rédaction du document unique, du plan d'action
et de la liste des postes à risques </t>
  </si>
  <si>
    <t>Tension avec des clients, des usagers, des patients…</t>
  </si>
  <si>
    <t xml:space="preserve">Création d'un plan d'action spécial CoViD-19 </t>
  </si>
  <si>
    <t xml:space="preserve">Dans le contexte de pandémie liée au CoViD19, l'employeur doit réaliser une nouvelle évaluation des risques pour réduire au maximum les risques de contagion. Des mesures devront être prises telles que des informations et formations et la mise en place de moyens adaptés. </t>
  </si>
  <si>
    <t xml:space="preserve">Cette liste (ou l'état néant) devra être annexée au DU, transmise à l'inspection du travail ainsi qu'à l'entreprise de travail temporaire. </t>
  </si>
  <si>
    <t xml:space="preserve">Suite à l'évaluation des risques professionnels, un plan d'action proposant des mesures correctives doit être réalisé et annexé au DU. </t>
  </si>
  <si>
    <t>Évaluation du risque/cotation</t>
  </si>
  <si>
    <t>SITUATION DE TRAVAIL IDENTIFIÉE</t>
  </si>
  <si>
    <t>État d'avancement</t>
  </si>
  <si>
    <t xml:space="preserve">Mise en place d'un carnet d'entretien des véhicules de fonction, sensibilisation des salariés au risque routier </t>
  </si>
  <si>
    <t>Vous pouvez également vous aider des éléments notés dans la Fiche d'Entreprise (FE) de votre établissement, précédemment établie par le SPST Centre Alsace ou des informations présentes dans votre tableau de bord Mon Diagnostic Prévention (lien personnel founi par le SPST Centre Alsace)</t>
  </si>
  <si>
    <r>
      <t xml:space="preserve">Cet outil comporte plusieurs onglets et aborde 3 thématiques complémentaires : le </t>
    </r>
    <r>
      <rPr>
        <b/>
        <sz val="11"/>
        <color theme="1"/>
        <rFont val="Calibri"/>
        <family val="2"/>
        <scheme val="minor"/>
      </rPr>
      <t>document unique</t>
    </r>
    <r>
      <rPr>
        <sz val="11"/>
        <color theme="1"/>
        <rFont val="Calibri"/>
        <family val="2"/>
        <scheme val="minor"/>
      </rPr>
      <t xml:space="preserve">, le </t>
    </r>
    <r>
      <rPr>
        <b/>
        <sz val="11"/>
        <color theme="1"/>
        <rFont val="Calibri"/>
        <family val="2"/>
        <scheme val="minor"/>
      </rPr>
      <t>plan d'action</t>
    </r>
    <r>
      <rPr>
        <sz val="11"/>
        <color theme="1"/>
        <rFont val="Calibri"/>
        <family val="2"/>
        <scheme val="minor"/>
      </rPr>
      <t xml:space="preserve"> qui en découle ainsi que la </t>
    </r>
    <r>
      <rPr>
        <b/>
        <sz val="11"/>
        <color theme="1"/>
        <rFont val="Calibri"/>
        <family val="2"/>
        <scheme val="minor"/>
      </rPr>
      <t>liste des postes à risques</t>
    </r>
    <r>
      <rPr>
        <sz val="11"/>
        <color theme="1"/>
        <rFont val="Calibri"/>
        <family val="2"/>
        <scheme val="minor"/>
      </rPr>
      <t>.</t>
    </r>
  </si>
  <si>
    <t>CRITÈRE D'ÉVALUATION du document unique</t>
  </si>
  <si>
    <t>NIVEAU DE PRIORITÉ / ÉVALUATION du document unique</t>
  </si>
  <si>
    <t>ETAT D'AVANCEMENT du plan d'action</t>
  </si>
  <si>
    <r>
      <rPr>
        <b/>
        <sz val="11"/>
        <color theme="1"/>
        <rFont val="Calibri"/>
        <family val="2"/>
        <scheme val="minor"/>
      </rPr>
      <t>Trame vierge du DU</t>
    </r>
    <r>
      <rPr>
        <sz val="11"/>
        <color theme="1"/>
        <rFont val="Calibri"/>
        <family val="2"/>
        <scheme val="minor"/>
      </rPr>
      <t xml:space="preserve"> </t>
    </r>
    <r>
      <rPr>
        <b/>
        <sz val="11"/>
        <color theme="1"/>
        <rFont val="Calibri"/>
        <family val="2"/>
        <scheme val="minor"/>
      </rPr>
      <t>à compléter</t>
    </r>
    <r>
      <rPr>
        <sz val="11"/>
        <color theme="1"/>
        <rFont val="Calibri"/>
        <family val="2"/>
        <scheme val="minor"/>
      </rPr>
      <t xml:space="preserve"> pour une unité de travail (idem pour l'onglet "DU unité de travail 2"). </t>
    </r>
  </si>
  <si>
    <t>→ Onglet Critères d'évaluation :</t>
  </si>
  <si>
    <r>
      <rPr>
        <b/>
        <sz val="11"/>
        <color theme="1"/>
        <rFont val="Calibri"/>
        <family val="2"/>
        <scheme val="minor"/>
      </rPr>
      <t>Trame vierge du plan d'action à compléter</t>
    </r>
    <r>
      <rPr>
        <sz val="11"/>
        <color theme="1"/>
        <rFont val="Calibri"/>
        <family val="2"/>
        <scheme val="minor"/>
      </rPr>
      <t xml:space="preserve">. Vous pouvez vous aider des remarques présentes dans votre Fiche d'Entreprise, ou des informations présentes dans votre tableau de bord Mon Diagnostic Prévention (lien personnel founi par le SPST Centre Alsace) pour trouver des idées de mesures de prévention à mettre en place. </t>
    </r>
  </si>
  <si>
    <t xml:space="preserve">Notre Fiche Outil n°8b (également téléchargeable sur notre site) propose un "pense-bête" d'actions que vous pourriez mettre en œuvre. </t>
  </si>
  <si>
    <r>
      <rPr>
        <b/>
        <sz val="11"/>
        <color theme="1"/>
        <rFont val="Calibri"/>
        <family val="2"/>
        <scheme val="minor"/>
      </rPr>
      <t>Trame vierge de la liste des postes à risques à compléter</t>
    </r>
    <r>
      <rPr>
        <sz val="11"/>
        <color theme="1"/>
        <rFont val="Calibri"/>
        <family val="2"/>
        <scheme val="minor"/>
      </rPr>
      <t xml:space="preserve">. Si vous estimez qu'aucun poste ne présente de risque particulier, établir un état "néant". </t>
    </r>
  </si>
  <si>
    <t>Responsable :</t>
  </si>
  <si>
    <t>Adresse :</t>
  </si>
  <si>
    <t>Téléphone :</t>
  </si>
  <si>
    <t>Effectif total :</t>
  </si>
  <si>
    <t>Document réalisé par :</t>
  </si>
  <si>
    <t>Fonction :</t>
  </si>
  <si>
    <t>Date de réalisation :</t>
  </si>
  <si>
    <t>Numéro de version :</t>
  </si>
  <si>
    <t>Nombre d'unités de travail :</t>
  </si>
  <si>
    <t>Rédacteur :</t>
  </si>
  <si>
    <t>Responsable de l'entreprise :</t>
  </si>
  <si>
    <t>SIGNATURE</t>
  </si>
  <si>
    <t>Participants :</t>
  </si>
  <si>
    <t>Activités exercées</t>
  </si>
  <si>
    <t>DOCUMENT UNIQUE D'EVALUATION DES RISQUES PROFESSIONNELS</t>
  </si>
  <si>
    <t>Onglet Page de garde :</t>
  </si>
  <si>
    <t>Risques de heurt</t>
  </si>
  <si>
    <t>Présence d'obstacle dans la zone de circulation</t>
  </si>
  <si>
    <t>Risque biologique</t>
  </si>
  <si>
    <t>Risque biologique lié au CoVid-19</t>
  </si>
  <si>
    <t>Risque de chute de hauteur</t>
  </si>
  <si>
    <t>Risque de chute de plain-pied</t>
  </si>
  <si>
    <t>Risque de heurt</t>
  </si>
  <si>
    <t>Risque de chute d'objet</t>
  </si>
  <si>
    <t>Risque lié aux ambiances lumineuses</t>
  </si>
  <si>
    <t>Risque lié aux ambiances thermiques</t>
  </si>
  <si>
    <t>Risque lié au bruit</t>
  </si>
  <si>
    <t>Risque lié aux vibrations mécaniques</t>
  </si>
  <si>
    <t>Risque électrique</t>
  </si>
  <si>
    <t>Risque lié aux postures contraignantes</t>
  </si>
  <si>
    <t>Risque lié aux gestes répétitifs</t>
  </si>
  <si>
    <t>Risque lié aux manutentions manuelles</t>
  </si>
  <si>
    <t>Risque lié aux manutentions mécaniques</t>
  </si>
  <si>
    <t>Risque lié aux rayonnements</t>
  </si>
  <si>
    <t>Risque mécaniques lié à l'utilisation d'équipements de travail</t>
  </si>
  <si>
    <t>Risque d'incendie ou d'explosion</t>
  </si>
  <si>
    <t>Intervention chez un particulier potentiellement contaminé</t>
  </si>
  <si>
    <t>Accueil de public potentiellement contaminé</t>
  </si>
  <si>
    <t>Activité de soins d'une personne contaminée</t>
  </si>
  <si>
    <t>Activité de soins d'une personne potentiellement contaminée</t>
  </si>
  <si>
    <t>Distribution de marchandise au public (marchandise et/ou public potentiellement contaminés)</t>
  </si>
  <si>
    <t xml:space="preserve">Utilisation simultanée de locaux (vestiaires, sanitaires, coin repas, bureaux, atelier exigu) par les salariés </t>
  </si>
  <si>
    <t>Déplacement dans le même véhicule</t>
  </si>
  <si>
    <t>Utilisation d’outils/matériel/poste de travail communs</t>
  </si>
  <si>
    <t>Exposition à des agents biologiques pathogènes</t>
  </si>
  <si>
    <t>Travail au contact d'animaux ou de leurs produits</t>
  </si>
  <si>
    <t>Travail en milieu agroalimentaire</t>
  </si>
  <si>
    <t>Présence de légionnelles (climatisation, …)</t>
  </si>
  <si>
    <t>Exposition à des substances ou préparations dangereuses (hors agents Cancérigènes Mutagènes Reprotoxiques)</t>
  </si>
  <si>
    <t>Exposition à des agents Cancérigènes Mutagènes Reprotoxiques</t>
  </si>
  <si>
    <t>Utilisation de produits chimiques dangereux (hors agents Cancérigènes Mutagènes Reprotoxiques)</t>
  </si>
  <si>
    <t>Utilisation de produits chimiques Cancérigènes Mutagènes Reprotoxiques</t>
  </si>
  <si>
    <t>Présence d'amiante</t>
  </si>
  <si>
    <t>Présence de nanomatériaux</t>
  </si>
  <si>
    <t>Stockage de produits dans de mauvaises conditions</t>
  </si>
  <si>
    <t>Augmentation de la fréquence d'utilisation de produits corrosifs/irritants liée à la pandémie de CoVid-19 et au nettoyage accru des surfaces</t>
  </si>
  <si>
    <t>Mauvaise utilisation des produits (mélanges, non respect des principes de précaution, ...)</t>
  </si>
  <si>
    <t>Déplacements professionnels</t>
  </si>
  <si>
    <t>Trajet domicile/travail</t>
  </si>
  <si>
    <t>Circulation des véhicules en entreprise</t>
  </si>
  <si>
    <t>Zones peu ou mal éclairées</t>
  </si>
  <si>
    <t>Zones éblouissantes</t>
  </si>
  <si>
    <t>Travail sous l’eau</t>
  </si>
  <si>
    <t>Travail dan un local ou une enceinte dont la pression a été augmentée</t>
  </si>
  <si>
    <t>Travail en ambiance appauvrie en oxygène - Zone 1</t>
  </si>
  <si>
    <t>Travail en ambiance appauvrie en oxygène - Zone 2</t>
  </si>
  <si>
    <t>Travail en ambiance appauvrie en oxygène - Zone 3</t>
  </si>
  <si>
    <t>Travail en ambiance appauvrie en oxygène - Zone 4</t>
  </si>
  <si>
    <t>Travail en extérieur</t>
  </si>
  <si>
    <t>Travail en ambiance chaude</t>
  </si>
  <si>
    <t>Travail en ambiance froide</t>
  </si>
  <si>
    <t>Travail sédentaire à - 19°C</t>
  </si>
  <si>
    <t>Exposition au courant d'air</t>
  </si>
  <si>
    <t>Présence de bruit obligeant les salariés à élever la voix</t>
  </si>
  <si>
    <t>Présence de bruits impulsionnels</t>
  </si>
  <si>
    <t>Conduites de véhicules ou d'engins de chantier</t>
  </si>
  <si>
    <t>Conduite de chariots élévateurs</t>
  </si>
  <si>
    <t>Utilisation d'outils pneumatiques à main</t>
  </si>
  <si>
    <t>Intervention sur des installations ou appareils électriques</t>
  </si>
  <si>
    <t>Travaux d'ordre électrique</t>
  </si>
  <si>
    <t>Travail à proximité d'installations électriques</t>
  </si>
  <si>
    <t>Travail debout prolongé</t>
  </si>
  <si>
    <t>Travail assis prolongé</t>
  </si>
  <si>
    <t>Sollicitions du dos</t>
  </si>
  <si>
    <t>Sollicitation des membres supérieurs</t>
  </si>
  <si>
    <t>Sollicitation des membres inférieurs</t>
  </si>
  <si>
    <t>Travail sur écran</t>
  </si>
  <si>
    <t>Dégradation des postures de travail liée à la pandémie de CoVid-19 et à l'absentéisme</t>
  </si>
  <si>
    <t>Tâches sollicitant les mêmes articulations de manière répétée</t>
  </si>
  <si>
    <t>Augmentation des cadences liée à la pandémie de CoVid-19 et à l'absentéisme</t>
  </si>
  <si>
    <t>Manutention manuelle de charge lourdes (&gt;15 kg) et/ou encombrantes</t>
  </si>
  <si>
    <t>Effort important pour déplacer une charge</t>
  </si>
  <si>
    <t>Augmentation du poids des charges manipulées liée à la pandémie de CoVid-19 et à l'absentéisme</t>
  </si>
  <si>
    <t>Augmentation de la fréquence de port de charges liée à la pandémie de CoVid-19 et à l'absentéisme</t>
  </si>
  <si>
    <t>Collision engin/piéton</t>
  </si>
  <si>
    <t>Charge mal arrimée</t>
  </si>
  <si>
    <t>Renversement de l'engin</t>
  </si>
  <si>
    <t>Chute de la marchandise</t>
  </si>
  <si>
    <t>Utilisation de sources de rayonnements ionisants</t>
  </si>
  <si>
    <t>Utilisation de lasers</t>
  </si>
  <si>
    <t xml:space="preserve">Émission de sources de rayonnements UV </t>
  </si>
  <si>
    <t>Émission de sources de rayonnements infra rouge</t>
  </si>
  <si>
    <t>Exposition aux rayonnements électromagnétiques</t>
  </si>
  <si>
    <t>Utilisation d'équipements de travail avec pièces en mouvement</t>
  </si>
  <si>
    <t>Utilisation de nouveaux équipements de travail liée à la pandémie de CoVid-19, sans formation suffisante</t>
  </si>
  <si>
    <t>Utilisation d'équipements de travail automatisés</t>
  </si>
  <si>
    <t>Utilisation d'appareils de levage</t>
  </si>
  <si>
    <t>Utilisation d'équipements sous pression</t>
  </si>
  <si>
    <t>Utilisation d'outils portatifs</t>
  </si>
  <si>
    <t>Utilisation d'outils tranchants</t>
  </si>
  <si>
    <t>Projection de copeaux, fluides, poussières, ...</t>
  </si>
  <si>
    <t>Travail dans une zone pouvant présenté un risque d'incendie</t>
  </si>
  <si>
    <t>Travail dans une zone pouvant présenté un risque d'explosion</t>
  </si>
  <si>
    <t>Stockage de matériel inflammable dans un environnement surchauffé (ex : camionnette restant au soleil)</t>
  </si>
  <si>
    <t>Utilisation de moyens de fortune</t>
  </si>
  <si>
    <t>Utilisation de dispositifs mobiles d'accès en hauteur</t>
  </si>
  <si>
    <t>Travaux à proximité ou sur un plan d'eau</t>
  </si>
  <si>
    <t>Zone de travail pouvant entraîner une chute de plain pied : sol encombré, inégal, défectueux, glissant, passage étroit, mal éclairé, ...</t>
  </si>
  <si>
    <t>Impossibilité de se tenir à la rampe d'escalier</t>
  </si>
  <si>
    <t>Méconnaissance des risques de l'autre entreprise</t>
  </si>
  <si>
    <t>Reprise des chantiers en urgence liée à la pandémie de CoVid-19</t>
  </si>
  <si>
    <t>Travail isolé sans contact avec le public</t>
  </si>
  <si>
    <t>Travail isolé avec contact avec le public</t>
  </si>
  <si>
    <t>Réduction des effectifs liés à l'épidémie de Covid-19</t>
  </si>
  <si>
    <t>Manipulation d'argent</t>
  </si>
  <si>
    <t xml:space="preserve">Transport d'argent </t>
  </si>
  <si>
    <t>Surcharge ou sous charge de travail</t>
  </si>
  <si>
    <t>Surcharge ou sous charge de travail liée à la pandémie de CoVid-19</t>
  </si>
  <si>
    <t>Contraintes de rythmes élevés</t>
  </si>
  <si>
    <t>Cadence imposée, contrainte de temps</t>
  </si>
  <si>
    <t>Absence ou imprécision des objectifs</t>
  </si>
  <si>
    <t>Exigences contradictoires</t>
  </si>
  <si>
    <t>Interruptions de tâches</t>
  </si>
  <si>
    <t>Niveaux de concentration requis</t>
  </si>
  <si>
    <t>Cadence augmentée liée à la pandémie de CoVid-19</t>
  </si>
  <si>
    <t>Mise en place de nouvelles procédures de travail liées à la pandémie de CoVid-19</t>
  </si>
  <si>
    <t>Durée hebdomadaire de travail importante</t>
  </si>
  <si>
    <t>Augmentation des durées de travail liée à la pandémie de CoVid-19</t>
  </si>
  <si>
    <t>Travail posté</t>
  </si>
  <si>
    <t>Travail de nuit</t>
  </si>
  <si>
    <t>Horaires coupés, décalés</t>
  </si>
  <si>
    <t>Réalisation régulières d'heures supplémentaires</t>
  </si>
  <si>
    <t>Imprévisibilité des horaires</t>
  </si>
  <si>
    <t>Difficulté de concilier la vie professionnelle et la vie familiale</t>
  </si>
  <si>
    <t>Rythme de travail fluctuant</t>
  </si>
  <si>
    <t>Contact avec le public (tensions possibles avec des clients, des usagers, des patients),</t>
  </si>
  <si>
    <t>Contact avec le public en période de pandémie de CoVid-19</t>
  </si>
  <si>
    <t>Confrontation à la souffrance d’autrui</t>
  </si>
  <si>
    <t>Maitrise des émotions exigée</t>
  </si>
  <si>
    <t xml:space="preserve">Autonomie dans le temps, dans l’emploi du temps faible </t>
  </si>
  <si>
    <t>Autonomie dans la tâche faible</t>
  </si>
  <si>
    <t>Faible utilisation et développement des compétences</t>
  </si>
  <si>
    <t>Autonomie dans le temps, dans l’emploi du temps trop forte</t>
  </si>
  <si>
    <t>Autonomie dans la tâche trop forte</t>
  </si>
  <si>
    <t>Ambiance au travail dégradée</t>
  </si>
  <si>
    <t>Faible soutien de la part des collègues</t>
  </si>
  <si>
    <t>Faible soutien de la part de la hiérarchie</t>
  </si>
  <si>
    <t>Faible reconnaissance dans le travail</t>
  </si>
  <si>
    <t>Réduction des échanges liée à la pandémie de CoVid-19 et au télétravail</t>
  </si>
  <si>
    <t>Augmentation de l'autonomie liée à la pandémie de CoVid-19 et au télétravail (limitation des contacts avec le supérieur hiérarchique)</t>
  </si>
  <si>
    <t>Sentiment d’effectuer un travail inutile</t>
  </si>
  <si>
    <t>Qualité empêchée</t>
  </si>
  <si>
    <t>Difficultés dans l'accompagnement en cas de changement dans l’entreprise</t>
  </si>
  <si>
    <t>Incertitude sur l’avenir de l’entreprise liée à la pandémie de CoVid-19</t>
  </si>
  <si>
    <t>Incertitude sur l’avenir de l’entreprise</t>
  </si>
  <si>
    <t>Objet stocké en hauteur</t>
  </si>
  <si>
    <t>Matériel disposé en vrac</t>
  </si>
  <si>
    <t>Manipulation d'outil/matériau en hauteur</t>
  </si>
  <si>
    <t>Dupliquez l'onglet autant de fois que nécessaire, afin de disposer d'un onglet par unité de travail (par exemple, 4 unités de travail = 4 onglets)</t>
  </si>
  <si>
    <t xml:space="preserve">Complétez les différentes colonnes en vous aidant des onglets suivants : </t>
  </si>
  <si>
    <r>
      <t xml:space="preserve">Afin de faciliter l'application de cette obligation règlementaire, le SPST Centre Alsace a élaboré une plaquette d'information sur le document unique ainsi que ce support pédagogique. </t>
    </r>
    <r>
      <rPr>
        <sz val="11"/>
        <color rgb="FFFF0000"/>
        <rFont val="Calibri"/>
        <family val="2"/>
        <scheme val="minor"/>
      </rPr>
      <t>Les mises à jour de la trame apparaissent en rouge.</t>
    </r>
  </si>
  <si>
    <t xml:space="preserve">Les risques et dangers ont été mis à jour pour tenir compte de l'épidémie de CoViD-19 </t>
  </si>
  <si>
    <t>Risque</t>
  </si>
  <si>
    <t>Risque de chute d hauteur</t>
  </si>
  <si>
    <r>
      <t xml:space="preserve">Seuls les </t>
    </r>
    <r>
      <rPr>
        <sz val="11"/>
        <color rgb="FF8D42C6"/>
        <rFont val="Calibri"/>
        <family val="2"/>
        <scheme val="minor"/>
      </rPr>
      <t>onglets violets</t>
    </r>
    <r>
      <rPr>
        <sz val="11"/>
        <color theme="1"/>
        <rFont val="Calibri"/>
        <family val="2"/>
        <scheme val="minor"/>
      </rPr>
      <t xml:space="preserve"> (</t>
    </r>
    <r>
      <rPr>
        <sz val="11"/>
        <color rgb="FFFF0000"/>
        <rFont val="Calibri"/>
        <family val="2"/>
        <scheme val="minor"/>
      </rPr>
      <t>Page de garde</t>
    </r>
    <r>
      <rPr>
        <sz val="11"/>
        <color theme="1"/>
        <rFont val="Calibri"/>
        <family val="2"/>
        <scheme val="minor"/>
      </rPr>
      <t xml:space="preserve">, trame de DU, trame de plan d'action et liste des postes à risques) sont à compléter. Aidez-vous des </t>
    </r>
    <r>
      <rPr>
        <sz val="11"/>
        <color theme="7"/>
        <rFont val="Calibri"/>
        <family val="2"/>
        <scheme val="minor"/>
      </rPr>
      <t>onglets jaunes</t>
    </r>
    <r>
      <rPr>
        <sz val="11"/>
        <color theme="1"/>
        <rFont val="Calibri"/>
        <family val="2"/>
        <scheme val="minor"/>
      </rPr>
      <t xml:space="preserve"> (Critères d'évaluation, Risques et dangers)</t>
    </r>
    <r>
      <rPr>
        <sz val="11"/>
        <rFont val="Calibri"/>
        <family val="2"/>
        <scheme val="minor"/>
      </rPr>
      <t xml:space="preserve"> pour évaluer vos risques .</t>
    </r>
  </si>
  <si>
    <t>Légende des échelles de cotation à utiliser pour les colonnes "Gravité", "Fréquence" et "Maîtrise du risque" du document unique</t>
  </si>
  <si>
    <t xml:space="preserve">Famille de risque concernée par l'action à copier dans la ligne de l'onglet DU concerné </t>
  </si>
  <si>
    <t xml:space="preserve">Unité de travail concernée par l'action  à copier dans l'onglet DU concerné </t>
  </si>
  <si>
    <r>
      <rPr>
        <i/>
        <sz val="10"/>
        <color theme="1"/>
        <rFont val="Calibri"/>
        <family val="2"/>
        <scheme val="minor"/>
      </rPr>
      <t>Aidez vous de votre Fiche d'Entreprise (FE), établie par le SPST Centre Alsace :</t>
    </r>
    <r>
      <rPr>
        <i/>
        <sz val="10"/>
        <color rgb="FF00CC00"/>
        <rFont val="Calibri"/>
        <family val="2"/>
        <scheme val="minor"/>
      </rPr>
      <t xml:space="preserve"> 
informations présentes dans la colonne "Recommandations"</t>
    </r>
    <r>
      <rPr>
        <sz val="10"/>
        <color theme="1"/>
        <rFont val="Calibri"/>
        <family val="2"/>
        <scheme val="minor"/>
      </rPr>
      <t xml:space="preserve">
</t>
    </r>
    <r>
      <rPr>
        <i/>
        <sz val="10"/>
        <color theme="1"/>
        <rFont val="Calibri"/>
        <family val="2"/>
        <scheme val="minor"/>
      </rPr>
      <t xml:space="preserve">
</t>
    </r>
    <r>
      <rPr>
        <sz val="10"/>
        <color theme="1"/>
        <rFont val="Calibri"/>
        <family val="2"/>
        <scheme val="minor"/>
      </rPr>
      <t xml:space="preserve">
Certaines ou toutes les actions proposées, en fonction du niveau de priorité obtenu 
(attention : les actions choisies doivent être mises en place)</t>
    </r>
  </si>
  <si>
    <t>Situation de travail identifiée dans l'entreprise</t>
  </si>
  <si>
    <t>Peinture des planches de rives avec une échelle non sécurisée</t>
  </si>
  <si>
    <t>Description du risque / situation de travail identifiée dans l'entreprise</t>
  </si>
  <si>
    <r>
      <rPr>
        <i/>
        <sz val="11"/>
        <color theme="1"/>
        <rFont val="Calibri"/>
        <family val="2"/>
        <scheme val="minor"/>
      </rPr>
      <t xml:space="preserve">Aidez-vous de votre FE : </t>
    </r>
    <r>
      <rPr>
        <i/>
        <sz val="11"/>
        <color rgb="FF00CC00"/>
        <rFont val="Calibri"/>
        <family val="2"/>
        <scheme val="minor"/>
      </rPr>
      <t xml:space="preserve">Certains risques ont été identifiés lors de notre visite : voir colonne "Famille de risque" 
</t>
    </r>
    <r>
      <rPr>
        <sz val="11"/>
        <color theme="1"/>
        <rFont val="Calibri"/>
        <family val="2"/>
        <scheme val="minor"/>
      </rPr>
      <t xml:space="preserve">
</t>
    </r>
  </si>
  <si>
    <r>
      <t xml:space="preserve">Aidez-vous de votre FE  : </t>
    </r>
    <r>
      <rPr>
        <i/>
        <sz val="11"/>
        <color rgb="FF00CC00"/>
        <rFont val="Calibri"/>
        <family val="2"/>
        <scheme val="minor"/>
      </rPr>
      <t>Certaines situations ont été identifiées lors de notre visite : copiez la colonne "Situations de travail identifiées"</t>
    </r>
  </si>
  <si>
    <r>
      <t xml:space="preserve">Aidez vous de votre FE  : </t>
    </r>
    <r>
      <rPr>
        <i/>
        <sz val="11"/>
        <color rgb="FF00CC00"/>
        <rFont val="Calibri"/>
        <family val="2"/>
        <scheme val="minor"/>
      </rPr>
      <t>Certaines situations ont été identifiées lors de notre visite : copiez la colonne "Mesures de prévention observées"</t>
    </r>
    <r>
      <rPr>
        <i/>
        <sz val="11"/>
        <color theme="1"/>
        <rFont val="Calibri"/>
        <family val="2"/>
        <scheme val="minor"/>
      </rPr>
      <t xml:space="preserve">
</t>
    </r>
  </si>
  <si>
    <r>
      <t xml:space="preserve">Aidez vous de votre FE :
</t>
    </r>
    <r>
      <rPr>
        <i/>
        <sz val="11"/>
        <color rgb="FF00CC00"/>
        <rFont val="Calibri"/>
        <family val="2"/>
        <scheme val="minor"/>
      </rPr>
      <t>Des indications de fréquence ont été  renseignées  : voir colonne  "Durée d'exposition potentielle"</t>
    </r>
  </si>
  <si>
    <r>
      <t>Tâches réalisées et dangers</t>
    </r>
    <r>
      <rPr>
        <vertAlign val="superscript"/>
        <sz val="11"/>
        <color theme="1"/>
        <rFont val="Calibri"/>
        <family val="2"/>
        <scheme val="minor"/>
      </rPr>
      <t xml:space="preserve">1 </t>
    </r>
    <r>
      <rPr>
        <sz val="11"/>
        <color theme="1"/>
        <rFont val="Calibri"/>
        <family val="2"/>
        <scheme val="minor"/>
      </rPr>
      <t xml:space="preserve">identifiés
</t>
    </r>
    <r>
      <rPr>
        <i/>
        <sz val="11"/>
        <color theme="1"/>
        <rFont val="Calibri"/>
        <family val="2"/>
        <scheme val="minor"/>
      </rPr>
      <t/>
    </r>
  </si>
  <si>
    <r>
      <t xml:space="preserve">Risques² présents dans l'unité de travail
</t>
    </r>
    <r>
      <rPr>
        <i/>
        <sz val="11"/>
        <color theme="1"/>
        <rFont val="Calibri"/>
        <family val="2"/>
        <scheme val="minor"/>
      </rPr>
      <t xml:space="preserve">
</t>
    </r>
  </si>
  <si>
    <t>Fréquence</t>
  </si>
  <si>
    <t>Trame vierge à remplir à la création et à chaque modification. Certaines informations seront reprises automatiquement dans les tableaux des unités de travail (nom de l'entreprise, du réalisateur, dates)</t>
  </si>
  <si>
    <r>
      <t>Exemples pour compléter les colonnes "Familles de risque" et "situations de travail identifiées"</t>
    </r>
    <r>
      <rPr>
        <sz val="11"/>
        <rFont val="Calibri"/>
        <family val="2"/>
        <scheme val="minor"/>
      </rPr>
      <t xml:space="preserve"> </t>
    </r>
  </si>
  <si>
    <t>Journalière ou continue</t>
  </si>
  <si>
    <t>Choisissez parmi la liste déroulante
Vous pouvez personnaliser la liste en modifiant le tableau de l'onglet "critères d'évaluation"</t>
  </si>
  <si>
    <t>Retrouvez des exemples dans l'onglet "Risques &amp; dangers"</t>
  </si>
  <si>
    <t xml:space="preserve">Se calcule automatiquement en fonction de la colonne "Dommage potentiel"
</t>
  </si>
  <si>
    <t>Fréquence d'exposition du personnel au risque</t>
  </si>
  <si>
    <t xml:space="preserve">Se calcule automatiquement en fonction de la colonne "Fréquence/durée d'exposition"
</t>
  </si>
  <si>
    <t xml:space="preserve">Valeur à choisir en fonction du type de mesures de prévention en place, de leur adéquation au risque et de leur respect
</t>
  </si>
  <si>
    <t>Retrouvez la correspondance des valeurs dans l'onglet "critères d'évaluation"</t>
  </si>
  <si>
    <r>
      <t xml:space="preserve">Fréquence x gravité x Maîtrise
</t>
    </r>
    <r>
      <rPr>
        <sz val="11"/>
        <color theme="1"/>
        <rFont val="Calibri"/>
        <family val="2"/>
        <scheme val="minor"/>
      </rPr>
      <t xml:space="preserve">
</t>
    </r>
  </si>
  <si>
    <t>Se calcule automatiquement à partir des 3 colonnes précédentes</t>
  </si>
  <si>
    <t>Risques liés aux vibrations mécaniques</t>
  </si>
  <si>
    <t>Méconnaissance des Risques liés à la coactivité</t>
  </si>
  <si>
    <t>Supprimez les lignes correspondant aux risques non présents dans l'unité
Copiez une ligne existante pour rajouter un risque pour garder les formules automatiques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</si>
</sst>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Calibri"/>
      <family val="2"/>
      <scheme val="minor"/>
    </font>
    <font>
      <sz val="11"/>
      <color theme="1"/>
      <name val="Calibri"/>
      <family val="2"/>
      <scheme val="minor"/>
    </font>
    <font>
      <sz val="11"/>
      <color theme="4" tint="-0.249977111117893"/>
      <name val="Calibri"/>
      <family val="2"/>
      <scheme val="minor"/>
    </font>
    <font>
      <b/>
      <sz val="12"/>
      <color theme="1"/>
      <name val="Agency FB"/>
      <family val="2"/>
    </font>
    <font>
      <sz val="10"/>
      <color theme="1"/>
      <name val="Calibri"/>
      <family val="2"/>
      <scheme val="minor"/>
    </font>
    <font>
      <sz val="7"/>
      <color theme="1"/>
      <name val="Calibri"/>
      <family val="2"/>
      <scheme val="minor"/>
    </font>
    <font>
      <i/>
      <sz val="10"/>
      <color theme="1"/>
      <name val="Calibri"/>
      <family val="2"/>
      <scheme val="minor"/>
    </font>
    <font>
      <i/>
      <sz val="11"/>
      <color theme="1"/>
      <name val="Calibri"/>
      <family val="2"/>
      <scheme val="minor"/>
    </font>
    <font>
      <b/>
      <sz val="11"/>
      <color theme="1"/>
      <name val="Calibri"/>
      <family val="2"/>
      <scheme val="minor"/>
    </font>
    <font>
      <sz val="9"/>
      <color theme="1"/>
      <name val="Calibri"/>
      <family val="2"/>
      <scheme val="minor"/>
    </font>
    <font>
      <b/>
      <sz val="10"/>
      <color theme="1" tint="4.9989318521683403E-2"/>
      <name val="Calibri"/>
      <family val="2"/>
      <scheme val="minor"/>
    </font>
    <font>
      <sz val="10"/>
      <color theme="1" tint="4.9989318521683403E-2"/>
      <name val="Calibri"/>
      <family val="2"/>
      <scheme val="minor"/>
    </font>
    <font>
      <b/>
      <sz val="10"/>
      <color theme="1"/>
      <name val="Calibri"/>
      <family val="2"/>
      <scheme val="minor"/>
    </font>
    <font>
      <sz val="11"/>
      <name val="Calibri"/>
      <family val="2"/>
      <scheme val="minor"/>
    </font>
    <font>
      <sz val="11"/>
      <color theme="1"/>
      <name val="Agency FB"/>
      <family val="2"/>
    </font>
    <font>
      <b/>
      <sz val="11"/>
      <color theme="1"/>
      <name val="Agency FB"/>
      <family val="2"/>
    </font>
    <font>
      <b/>
      <sz val="10"/>
      <color rgb="FF5982CB"/>
      <name val="Calibri"/>
      <family val="2"/>
      <scheme val="minor"/>
    </font>
    <font>
      <sz val="11"/>
      <color rgb="FF00B050"/>
      <name val="Calibri"/>
      <family val="2"/>
      <scheme val="minor"/>
    </font>
    <font>
      <b/>
      <sz val="12"/>
      <color theme="1"/>
      <name val="Calibri"/>
      <family val="2"/>
      <scheme val="minor"/>
    </font>
    <font>
      <i/>
      <sz val="10"/>
      <color theme="1" tint="4.9989318521683403E-2"/>
      <name val="Calibri"/>
      <family val="2"/>
      <scheme val="minor"/>
    </font>
    <font>
      <b/>
      <sz val="16"/>
      <color theme="5"/>
      <name val="Calibri"/>
      <family val="2"/>
      <scheme val="minor"/>
    </font>
    <font>
      <u/>
      <sz val="11"/>
      <color theme="10"/>
      <name val="Calibri"/>
      <family val="2"/>
      <scheme val="minor"/>
    </font>
    <font>
      <u/>
      <sz val="12"/>
      <color theme="1"/>
      <name val="Calibri"/>
      <family val="2"/>
      <scheme val="minor"/>
    </font>
    <font>
      <sz val="11"/>
      <color rgb="FFFF0000"/>
      <name val="Calibri"/>
      <family val="2"/>
      <scheme val="minor"/>
    </font>
    <font>
      <sz val="11"/>
      <color theme="1"/>
      <name val="Calibri"/>
      <family val="2"/>
    </font>
    <font>
      <b/>
      <i/>
      <sz val="11"/>
      <color rgb="FFFF0000"/>
      <name val="Calibri"/>
      <family val="2"/>
      <scheme val="minor"/>
    </font>
    <font>
      <b/>
      <sz val="18"/>
      <color theme="5"/>
      <name val="Calibri"/>
      <family val="2"/>
      <scheme val="minor"/>
    </font>
    <font>
      <sz val="11"/>
      <color rgb="FF8D42C6"/>
      <name val="Calibri"/>
      <family val="2"/>
      <scheme val="minor"/>
    </font>
    <font>
      <sz val="11"/>
      <color theme="7"/>
      <name val="Calibri"/>
      <family val="2"/>
      <scheme val="minor"/>
    </font>
    <font>
      <sz val="12"/>
      <color rgb="FF000000"/>
      <name val="Calibri"/>
      <family val="2"/>
      <scheme val="minor"/>
    </font>
    <font>
      <sz val="12"/>
      <name val="Calibri"/>
      <family val="2"/>
      <scheme val="minor"/>
    </font>
    <font>
      <b/>
      <i/>
      <sz val="12"/>
      <name val="Calibri"/>
      <family val="2"/>
      <scheme val="minor"/>
    </font>
    <font>
      <b/>
      <sz val="12"/>
      <name val="Calibri"/>
      <family val="2"/>
      <scheme val="minor"/>
    </font>
    <font>
      <b/>
      <sz val="24"/>
      <color rgb="FFFF0000"/>
      <name val="Calibri"/>
      <family val="2"/>
      <scheme val="minor"/>
    </font>
    <font>
      <b/>
      <sz val="16"/>
      <color rgb="FF000000"/>
      <name val="Calibri"/>
      <family val="2"/>
      <scheme val="minor"/>
    </font>
    <font>
      <b/>
      <sz val="14"/>
      <color theme="1"/>
      <name val="Calibri"/>
      <family val="2"/>
      <scheme val="minor"/>
    </font>
    <font>
      <b/>
      <sz val="16"/>
      <color theme="1"/>
      <name val="Calibri"/>
      <family val="2"/>
      <scheme val="minor"/>
    </font>
    <font>
      <b/>
      <i/>
      <sz val="11"/>
      <name val="Calibri"/>
      <family val="2"/>
      <scheme val="minor"/>
    </font>
    <font>
      <i/>
      <sz val="11"/>
      <name val="Calibri"/>
      <family val="2"/>
      <scheme val="minor"/>
    </font>
    <font>
      <sz val="10"/>
      <color rgb="FFFF0000"/>
      <name val="Calibri"/>
      <family val="2"/>
      <scheme val="minor"/>
    </font>
    <font>
      <b/>
      <sz val="10"/>
      <color rgb="FFFF0000"/>
      <name val="Calibri"/>
      <family val="2"/>
      <scheme val="minor"/>
    </font>
    <font>
      <i/>
      <sz val="11"/>
      <color rgb="FF00CC00"/>
      <name val="Calibri"/>
      <family val="2"/>
      <scheme val="minor"/>
    </font>
    <font>
      <i/>
      <sz val="10"/>
      <color rgb="FF00CC00"/>
      <name val="Calibri"/>
      <family val="2"/>
      <scheme val="minor"/>
    </font>
    <font>
      <vertAlign val="superscript"/>
      <sz val="11"/>
      <color theme="1"/>
      <name val="Calibri"/>
      <family val="2"/>
      <scheme val="minor"/>
    </font>
    <font>
      <u/>
      <sz val="10"/>
      <color theme="10"/>
      <name val="Calibri"/>
      <family val="2"/>
      <scheme val="minor"/>
    </font>
  </fonts>
  <fills count="14">
    <fill>
      <patternFill patternType="none"/>
    </fill>
    <fill>
      <patternFill patternType="gray125"/>
    </fill>
    <fill>
      <patternFill patternType="solid">
        <fgColor theme="5" tint="0.79998168889431442"/>
        <bgColor indexed="65"/>
      </patternFill>
    </fill>
    <fill>
      <patternFill patternType="solid">
        <fgColor theme="0" tint="-4.9989318521683403E-2"/>
        <bgColor indexed="64"/>
      </patternFill>
    </fill>
    <fill>
      <patternFill patternType="solid">
        <fgColor rgb="FFFF0000"/>
        <bgColor indexed="64"/>
      </patternFill>
    </fill>
    <fill>
      <patternFill patternType="solid">
        <fgColor rgb="FFCCFFCC"/>
        <bgColor indexed="64"/>
      </patternFill>
    </fill>
    <fill>
      <patternFill patternType="solid">
        <fgColor rgb="FF339966"/>
        <bgColor indexed="64"/>
      </patternFill>
    </fill>
    <fill>
      <patternFill patternType="solid">
        <fgColor rgb="FFFFFF99"/>
        <bgColor indexed="64"/>
      </patternFill>
    </fill>
    <fill>
      <patternFill patternType="solid">
        <fgColor rgb="FFFF6600"/>
        <bgColor indexed="64"/>
      </patternFill>
    </fill>
    <fill>
      <patternFill patternType="solid">
        <fgColor indexed="9"/>
        <bgColor indexed="64"/>
      </patternFill>
    </fill>
    <fill>
      <patternFill patternType="solid">
        <fgColor rgb="FFF2F2F2"/>
        <bgColor indexed="64"/>
      </patternFill>
    </fill>
    <fill>
      <patternFill patternType="solid">
        <fgColor rgb="FFD9D9D9"/>
        <bgColor indexed="64"/>
      </patternFill>
    </fill>
    <fill>
      <patternFill patternType="solid">
        <fgColor rgb="FFFFE181"/>
        <bgColor indexed="64"/>
      </patternFill>
    </fill>
    <fill>
      <patternFill patternType="solid">
        <fgColor rgb="FFFFFFFF"/>
        <bgColor rgb="FF000000"/>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theme="0" tint="-0.249977111117893"/>
      </left>
      <right style="thin">
        <color theme="0" tint="-0.249977111117893"/>
      </right>
      <top/>
      <bottom/>
      <diagonal/>
    </border>
    <border>
      <left style="thin">
        <color indexed="64"/>
      </left>
      <right/>
      <top style="thin">
        <color theme="4" tint="0.39997558519241921"/>
      </top>
      <bottom/>
      <diagonal/>
    </border>
    <border>
      <left style="thin">
        <color indexed="64"/>
      </left>
      <right style="thin">
        <color indexed="64"/>
      </right>
      <top style="thin">
        <color theme="4" tint="0.39997558519241921"/>
      </top>
      <bottom/>
      <diagonal/>
    </border>
    <border>
      <left style="thin">
        <color indexed="64"/>
      </left>
      <right/>
      <top style="thin">
        <color indexed="64"/>
      </top>
      <bottom/>
      <diagonal/>
    </border>
    <border>
      <left/>
      <right style="thin">
        <color indexed="64"/>
      </right>
      <top/>
      <bottom style="thin">
        <color indexed="64"/>
      </bottom>
      <diagonal/>
    </border>
    <border>
      <left style="thin">
        <color theme="0" tint="-0.249977111117893"/>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auto="1"/>
      </left>
      <right/>
      <top/>
      <bottom/>
      <diagonal/>
    </border>
    <border>
      <left/>
      <right style="double">
        <color auto="1"/>
      </right>
      <top/>
      <bottom/>
      <diagonal/>
    </border>
  </borders>
  <cellStyleXfs count="3">
    <xf numFmtId="0" fontId="0" fillId="0" borderId="0"/>
    <xf numFmtId="0" fontId="1" fillId="2" borderId="0" applyNumberFormat="0" applyBorder="0" applyAlignment="0" applyProtection="0"/>
    <xf numFmtId="0" fontId="21" fillId="0" borderId="0" applyNumberFormat="0" applyFill="0" applyBorder="0" applyAlignment="0" applyProtection="0"/>
  </cellStyleXfs>
  <cellXfs count="251">
    <xf numFmtId="0" fontId="0" fillId="0" borderId="0" xfId="0"/>
    <xf numFmtId="0" fontId="0" fillId="0" borderId="0" xfId="0" applyAlignment="1">
      <alignment horizontal="center"/>
    </xf>
    <xf numFmtId="0" fontId="0" fillId="0" borderId="0" xfId="0" applyAlignment="1">
      <alignment vertical="center"/>
    </xf>
    <xf numFmtId="0" fontId="2" fillId="0" borderId="0" xfId="0" applyFont="1" applyAlignment="1">
      <alignment horizontal="center" vertical="center" wrapText="1"/>
    </xf>
    <xf numFmtId="0" fontId="3" fillId="0" borderId="0" xfId="0" applyFont="1"/>
    <xf numFmtId="0" fontId="4" fillId="3" borderId="1" xfId="1" applyFont="1" applyFill="1" applyBorder="1" applyAlignment="1">
      <alignment horizontal="center"/>
    </xf>
    <xf numFmtId="0" fontId="5" fillId="0" borderId="0" xfId="0" applyFont="1" applyBorder="1" applyAlignment="1">
      <alignment vertical="center" wrapText="1"/>
    </xf>
    <xf numFmtId="0" fontId="6" fillId="0" borderId="0" xfId="0" applyFont="1" applyAlignment="1">
      <alignment horizontal="left"/>
    </xf>
    <xf numFmtId="0" fontId="9" fillId="0" borderId="8"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13" xfId="0" applyFont="1" applyFill="1" applyBorder="1" applyAlignment="1">
      <alignment vertical="center" wrapText="1"/>
    </xf>
    <xf numFmtId="0" fontId="9" fillId="0" borderId="0" xfId="0" applyFont="1" applyFill="1" applyBorder="1" applyAlignment="1">
      <alignment vertical="center" wrapText="1"/>
    </xf>
    <xf numFmtId="0" fontId="3" fillId="0" borderId="0" xfId="0" applyFont="1" applyAlignment="1">
      <alignment vertical="top"/>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wrapText="1"/>
    </xf>
    <xf numFmtId="0" fontId="4" fillId="0" borderId="2" xfId="1" applyFont="1" applyFill="1" applyBorder="1" applyAlignment="1">
      <alignment horizontal="center" vertical="center"/>
    </xf>
    <xf numFmtId="17" fontId="4" fillId="0" borderId="2" xfId="1" applyNumberFormat="1" applyFont="1" applyFill="1" applyBorder="1" applyAlignment="1">
      <alignment horizontal="center" vertical="center"/>
    </xf>
    <xf numFmtId="0" fontId="4" fillId="3" borderId="1" xfId="1" applyFont="1" applyFill="1" applyBorder="1" applyAlignment="1">
      <alignment horizontal="center" vertical="top" wrapText="1"/>
    </xf>
    <xf numFmtId="0" fontId="0" fillId="0" borderId="1" xfId="0" applyBorder="1" applyAlignment="1">
      <alignment horizontal="center" vertical="center"/>
    </xf>
    <xf numFmtId="0" fontId="12" fillId="3" borderId="4" xfId="0" applyFont="1" applyFill="1" applyBorder="1" applyAlignment="1">
      <alignment vertical="center"/>
    </xf>
    <xf numFmtId="0" fontId="12" fillId="3" borderId="5" xfId="0" applyFont="1" applyFill="1" applyBorder="1" applyAlignment="1">
      <alignment vertical="center"/>
    </xf>
    <xf numFmtId="0" fontId="0" fillId="0" borderId="0" xfId="0" applyFont="1"/>
    <xf numFmtId="0" fontId="0" fillId="0" borderId="0" xfId="0" applyFont="1" applyAlignment="1"/>
    <xf numFmtId="0" fontId="0" fillId="0" borderId="0" xfId="0" applyFont="1" applyAlignment="1">
      <alignment vertical="top"/>
    </xf>
    <xf numFmtId="0" fontId="4" fillId="0" borderId="1" xfId="0" applyFont="1" applyBorder="1" applyAlignment="1">
      <alignment horizontal="center" vertical="center"/>
    </xf>
    <xf numFmtId="14" fontId="4" fillId="0" borderId="2" xfId="1" applyNumberFormat="1" applyFont="1" applyFill="1" applyBorder="1" applyAlignment="1">
      <alignment horizontal="center" vertical="center"/>
    </xf>
    <xf numFmtId="0" fontId="14"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0" xfId="0" applyFont="1" applyBorder="1" applyAlignment="1">
      <alignment horizontal="left" vertical="center" wrapText="1"/>
    </xf>
    <xf numFmtId="0" fontId="0" fillId="5"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6"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0" borderId="4" xfId="0" applyFont="1" applyBorder="1" applyAlignment="1"/>
    <xf numFmtId="0" fontId="0" fillId="0" borderId="5" xfId="0" applyFont="1" applyBorder="1" applyAlignment="1"/>
    <xf numFmtId="0" fontId="0" fillId="0" borderId="6" xfId="0" applyFont="1" applyBorder="1" applyAlignment="1"/>
    <xf numFmtId="0" fontId="0" fillId="0" borderId="1" xfId="0" applyFont="1" applyBorder="1" applyAlignment="1">
      <alignment vertical="center" wrapText="1"/>
    </xf>
    <xf numFmtId="0" fontId="16" fillId="3" borderId="5" xfId="0" applyFont="1" applyFill="1" applyBorder="1" applyAlignment="1">
      <alignment vertical="center"/>
    </xf>
    <xf numFmtId="0" fontId="12" fillId="3" borderId="11" xfId="0" applyFont="1" applyFill="1" applyBorder="1" applyAlignment="1">
      <alignment vertical="center"/>
    </xf>
    <xf numFmtId="0" fontId="18" fillId="0" borderId="0" xfId="0" applyFont="1" applyAlignment="1"/>
    <xf numFmtId="0" fontId="12" fillId="10" borderId="5" xfId="0" applyFont="1" applyFill="1" applyBorder="1"/>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Fill="1" applyBorder="1" applyAlignment="1">
      <alignment vertical="center"/>
    </xf>
    <xf numFmtId="0" fontId="4" fillId="0" borderId="1" xfId="1" quotePrefix="1" applyFont="1" applyFill="1" applyBorder="1" applyAlignment="1">
      <alignment horizontal="center" vertical="top" wrapText="1"/>
    </xf>
    <xf numFmtId="0" fontId="4" fillId="3" borderId="1" xfId="1" quotePrefix="1" applyFont="1" applyFill="1" applyBorder="1" applyAlignment="1">
      <alignment vertical="top" wrapText="1"/>
    </xf>
    <xf numFmtId="0" fontId="0" fillId="0" borderId="1" xfId="0" applyFont="1" applyFill="1" applyBorder="1" applyAlignment="1">
      <alignment vertical="center" wrapText="1"/>
    </xf>
    <xf numFmtId="0" fontId="18" fillId="0" borderId="1" xfId="0" applyFont="1" applyBorder="1" applyAlignment="1">
      <alignment horizontal="center" vertical="center"/>
    </xf>
    <xf numFmtId="0" fontId="12" fillId="10" borderId="5" xfId="0" applyFont="1" applyFill="1" applyBorder="1" applyAlignment="1">
      <alignment vertical="center"/>
    </xf>
    <xf numFmtId="0" fontId="12" fillId="10" borderId="4" xfId="0" applyFont="1" applyFill="1" applyBorder="1"/>
    <xf numFmtId="0" fontId="0" fillId="11" borderId="0" xfId="0" applyFill="1"/>
    <xf numFmtId="0" fontId="10" fillId="12" borderId="9" xfId="1" applyFont="1" applyFill="1" applyBorder="1" applyAlignment="1">
      <alignment horizontal="center" vertical="center" wrapText="1"/>
    </xf>
    <xf numFmtId="0" fontId="10" fillId="12" borderId="1" xfId="1" applyFont="1" applyFill="1" applyBorder="1" applyAlignment="1">
      <alignment horizontal="center" vertical="center" wrapText="1"/>
    </xf>
    <xf numFmtId="0" fontId="11" fillId="12" borderId="6" xfId="1" applyFont="1" applyFill="1" applyBorder="1" applyAlignment="1">
      <alignment horizontal="center" vertical="center" wrapText="1"/>
    </xf>
    <xf numFmtId="0" fontId="11" fillId="12" borderId="1" xfId="1" applyFont="1" applyFill="1" applyBorder="1" applyAlignment="1">
      <alignment horizontal="center" vertical="center" wrapText="1"/>
    </xf>
    <xf numFmtId="0" fontId="11" fillId="12" borderId="2" xfId="1" applyFont="1" applyFill="1" applyBorder="1" applyAlignment="1">
      <alignment horizontal="center" vertical="center" wrapText="1"/>
    </xf>
    <xf numFmtId="0" fontId="11" fillId="12" borderId="12" xfId="1" applyFont="1" applyFill="1" applyBorder="1" applyAlignment="1">
      <alignment horizontal="center" vertical="center" wrapText="1"/>
    </xf>
    <xf numFmtId="0" fontId="19" fillId="12" borderId="2" xfId="1" applyFont="1" applyFill="1" applyBorder="1" applyAlignment="1">
      <alignment horizontal="center" vertical="center" wrapText="1"/>
    </xf>
    <xf numFmtId="0" fontId="8" fillId="12" borderId="1" xfId="0" applyFont="1" applyFill="1" applyBorder="1" applyAlignment="1">
      <alignment horizontal="center" vertical="center" wrapText="1"/>
    </xf>
    <xf numFmtId="0" fontId="0" fillId="11" borderId="0" xfId="0" applyFont="1" applyFill="1"/>
    <xf numFmtId="0" fontId="0" fillId="0" borderId="0" xfId="0" applyFill="1"/>
    <xf numFmtId="0" fontId="0" fillId="3" borderId="15" xfId="1" quotePrefix="1" applyFont="1" applyFill="1" applyBorder="1" applyAlignment="1">
      <alignment horizontal="center" vertical="top" wrapText="1"/>
    </xf>
    <xf numFmtId="0" fontId="0" fillId="3" borderId="2" xfId="1" quotePrefix="1" applyFont="1" applyFill="1" applyBorder="1" applyAlignment="1">
      <alignment horizontal="center" vertical="top" wrapText="1"/>
    </xf>
    <xf numFmtId="0" fontId="7" fillId="3" borderId="2" xfId="1" quotePrefix="1" applyFont="1" applyFill="1" applyBorder="1" applyAlignment="1">
      <alignment horizontal="center" vertical="top" wrapText="1"/>
    </xf>
    <xf numFmtId="49" fontId="7" fillId="3" borderId="2" xfId="1" quotePrefix="1" applyNumberFormat="1" applyFont="1" applyFill="1" applyBorder="1" applyAlignment="1">
      <alignment horizontal="center" vertical="top" wrapText="1"/>
    </xf>
    <xf numFmtId="0" fontId="0" fillId="0" borderId="1" xfId="0" applyBorder="1"/>
    <xf numFmtId="0" fontId="4" fillId="0" borderId="1" xfId="1" applyFont="1" applyFill="1" applyBorder="1" applyAlignment="1">
      <alignment horizontal="left" vertical="top" wrapText="1"/>
    </xf>
    <xf numFmtId="0" fontId="0" fillId="0" borderId="0" xfId="0" applyAlignment="1">
      <alignment horizontal="left" vertical="top" wrapText="1"/>
    </xf>
    <xf numFmtId="0" fontId="0" fillId="0" borderId="1" xfId="0" quotePrefix="1" applyFont="1" applyBorder="1" applyAlignment="1">
      <alignment horizontal="left" vertical="top" wrapText="1"/>
    </xf>
    <xf numFmtId="0" fontId="23" fillId="0" borderId="1" xfId="0" applyFont="1" applyBorder="1" applyAlignment="1">
      <alignment vertical="center" wrapText="1"/>
    </xf>
    <xf numFmtId="0" fontId="23" fillId="0" borderId="0" xfId="0" applyFont="1"/>
    <xf numFmtId="0" fontId="0" fillId="0" borderId="1" xfId="0" quotePrefix="1" applyFont="1" applyBorder="1" applyAlignment="1">
      <alignment vertical="center" wrapText="1"/>
    </xf>
    <xf numFmtId="0" fontId="0" fillId="0" borderId="0" xfId="0"/>
    <xf numFmtId="0" fontId="0" fillId="0" borderId="0" xfId="0" applyFont="1"/>
    <xf numFmtId="0" fontId="21" fillId="0" borderId="0" xfId="2"/>
    <xf numFmtId="0" fontId="22" fillId="0" borderId="0" xfId="0" applyFont="1"/>
    <xf numFmtId="0" fontId="21" fillId="0" borderId="0" xfId="2" applyAlignment="1">
      <alignment vertical="top"/>
    </xf>
    <xf numFmtId="0" fontId="21" fillId="0" borderId="0" xfId="2" applyAlignment="1">
      <alignment horizontal="left" vertical="top"/>
    </xf>
    <xf numFmtId="0" fontId="0" fillId="0" borderId="0" xfId="0" applyFont="1" applyAlignment="1">
      <alignment horizontal="left" vertical="top" wrapText="1"/>
    </xf>
    <xf numFmtId="0" fontId="24" fillId="0" borderId="0" xfId="0" applyFont="1" applyAlignment="1">
      <alignment horizontal="right" vertical="center"/>
    </xf>
    <xf numFmtId="0" fontId="0" fillId="0" borderId="0" xfId="0" applyFont="1" applyAlignment="1">
      <alignment horizontal="left"/>
    </xf>
    <xf numFmtId="0" fontId="0" fillId="0" borderId="0" xfId="0" applyFont="1" applyAlignment="1">
      <alignment horizontal="left" wrapText="1"/>
    </xf>
    <xf numFmtId="0" fontId="25" fillId="0" borderId="0" xfId="0" applyFont="1" applyAlignment="1">
      <alignment horizontal="left" vertical="center" wrapText="1"/>
    </xf>
    <xf numFmtId="0" fontId="0" fillId="0" borderId="0" xfId="0" applyFont="1" applyAlignment="1">
      <alignment horizontal="left" vertical="center"/>
    </xf>
    <xf numFmtId="0" fontId="20" fillId="0" borderId="0" xfId="0" applyFont="1"/>
    <xf numFmtId="0" fontId="21" fillId="0" borderId="0" xfId="2" applyAlignment="1">
      <alignment vertical="top" wrapText="1"/>
    </xf>
    <xf numFmtId="0" fontId="13" fillId="0" borderId="1" xfId="0" applyFont="1" applyBorder="1" applyAlignment="1">
      <alignment vertical="center" wrapText="1"/>
    </xf>
    <xf numFmtId="0" fontId="0" fillId="0" borderId="1" xfId="0" applyBorder="1" applyAlignment="1">
      <alignment horizontal="left" vertical="center" wrapText="1"/>
    </xf>
    <xf numFmtId="0" fontId="12" fillId="10" borderId="5" xfId="0" applyFont="1" applyFill="1" applyBorder="1" applyAlignment="1">
      <alignment horizontal="left" vertical="center"/>
    </xf>
    <xf numFmtId="0" fontId="30" fillId="0" borderId="0" xfId="0" applyFont="1" applyAlignment="1">
      <alignment horizontal="center" vertical="center" wrapText="1"/>
    </xf>
    <xf numFmtId="0" fontId="30" fillId="0" borderId="0" xfId="0" applyFont="1"/>
    <xf numFmtId="0" fontId="31" fillId="0" borderId="0" xfId="0" applyFont="1"/>
    <xf numFmtId="0" fontId="29" fillId="0" borderId="0" xfId="0" applyFont="1"/>
    <xf numFmtId="0" fontId="32" fillId="0" borderId="18" xfId="0" applyFont="1" applyBorder="1" applyAlignment="1">
      <alignment horizontal="left"/>
    </xf>
    <xf numFmtId="0" fontId="30" fillId="0" borderId="18" xfId="0" applyFont="1" applyBorder="1" applyAlignment="1">
      <alignment horizontal="left" vertical="center" wrapText="1"/>
    </xf>
    <xf numFmtId="0" fontId="32" fillId="0" borderId="18" xfId="0" applyFont="1" applyBorder="1"/>
    <xf numFmtId="0" fontId="0" fillId="0" borderId="3" xfId="0" applyFont="1" applyBorder="1"/>
    <xf numFmtId="0" fontId="32" fillId="0" borderId="11" xfId="0" applyFont="1" applyBorder="1" applyAlignment="1">
      <alignment horizontal="left"/>
    </xf>
    <xf numFmtId="0" fontId="32" fillId="0" borderId="3" xfId="0" applyFont="1" applyBorder="1"/>
    <xf numFmtId="0" fontId="32" fillId="0" borderId="11" xfId="0" applyFont="1" applyBorder="1"/>
    <xf numFmtId="0" fontId="0" fillId="0" borderId="18" xfId="0" applyFont="1" applyBorder="1"/>
    <xf numFmtId="0" fontId="32" fillId="0" borderId="3" xfId="0" applyFont="1" applyBorder="1" applyAlignment="1">
      <alignment horizontal="left"/>
    </xf>
    <xf numFmtId="0" fontId="30" fillId="0" borderId="18" xfId="0" applyFont="1" applyBorder="1"/>
    <xf numFmtId="0" fontId="29" fillId="0" borderId="18" xfId="0" applyFont="1" applyBorder="1"/>
    <xf numFmtId="0" fontId="32" fillId="0" borderId="18" xfId="0" applyFont="1" applyBorder="1" applyAlignment="1">
      <alignment vertical="center" wrapText="1"/>
    </xf>
    <xf numFmtId="0" fontId="32" fillId="0" borderId="3" xfId="0" applyFont="1" applyBorder="1" applyAlignment="1">
      <alignment vertical="center" wrapText="1"/>
    </xf>
    <xf numFmtId="0" fontId="30" fillId="0" borderId="7" xfId="0" applyFont="1" applyBorder="1" applyAlignment="1">
      <alignment horizontal="center" vertical="center" wrapText="1"/>
    </xf>
    <xf numFmtId="0" fontId="0" fillId="0" borderId="7" xfId="0" applyFont="1" applyBorder="1"/>
    <xf numFmtId="0" fontId="32" fillId="0" borderId="7" xfId="0" applyFont="1" applyBorder="1" applyAlignment="1">
      <alignment vertical="center" wrapText="1"/>
    </xf>
    <xf numFmtId="0" fontId="30" fillId="0" borderId="12" xfId="0" applyFont="1" applyBorder="1" applyAlignment="1">
      <alignment horizontal="center" vertical="center" wrapText="1"/>
    </xf>
    <xf numFmtId="0" fontId="29" fillId="0" borderId="0" xfId="0" applyFont="1" applyBorder="1" applyAlignment="1">
      <alignment horizontal="center"/>
    </xf>
    <xf numFmtId="0" fontId="12" fillId="10" borderId="6" xfId="0" applyFont="1" applyFill="1" applyBorder="1" applyAlignment="1">
      <alignment vertical="center"/>
    </xf>
    <xf numFmtId="0" fontId="12" fillId="10" borderId="4" xfId="0" applyFont="1" applyFill="1" applyBorder="1" applyAlignment="1">
      <alignment vertical="center"/>
    </xf>
    <xf numFmtId="0" fontId="13" fillId="9" borderId="1" xfId="0" applyFont="1" applyFill="1" applyBorder="1" applyAlignment="1">
      <alignment horizontal="left" vertical="center" wrapText="1"/>
    </xf>
    <xf numFmtId="0" fontId="13" fillId="9" borderId="15" xfId="0" applyFont="1" applyFill="1" applyBorder="1" applyAlignment="1">
      <alignment horizontal="left" vertical="center" wrapText="1"/>
    </xf>
    <xf numFmtId="0" fontId="0" fillId="0" borderId="1" xfId="0" applyFont="1" applyBorder="1" applyAlignment="1">
      <alignment horizontal="left" vertical="center" wrapText="1"/>
    </xf>
    <xf numFmtId="0" fontId="13" fillId="9" borderId="1" xfId="0" applyFont="1" applyFill="1" applyBorder="1" applyAlignment="1">
      <alignment horizontal="left" vertical="top" wrapText="1"/>
    </xf>
    <xf numFmtId="0" fontId="23" fillId="0" borderId="0" xfId="0" applyFont="1" applyBorder="1" applyAlignment="1">
      <alignment vertical="center" wrapText="1"/>
    </xf>
    <xf numFmtId="0" fontId="0" fillId="3" borderId="15" xfId="1" applyFont="1" applyFill="1" applyBorder="1" applyAlignment="1">
      <alignment horizontal="center" vertical="top" wrapText="1"/>
    </xf>
    <xf numFmtId="0" fontId="13" fillId="9" borderId="0" xfId="0" applyFont="1" applyFill="1" applyBorder="1" applyAlignment="1">
      <alignment horizontal="center" vertical="center" wrapText="1"/>
    </xf>
    <xf numFmtId="0" fontId="13" fillId="0" borderId="1" xfId="0" quotePrefix="1" applyFont="1" applyBorder="1" applyAlignment="1">
      <alignment vertical="center" wrapText="1"/>
    </xf>
    <xf numFmtId="0" fontId="21" fillId="0" borderId="0" xfId="2" applyAlignment="1">
      <alignment horizontal="left" vertical="top" indent="2"/>
    </xf>
    <xf numFmtId="0" fontId="21" fillId="0" borderId="0" xfId="2" applyAlignment="1">
      <alignment horizontal="left" vertical="top" wrapText="1" indent="2"/>
    </xf>
    <xf numFmtId="0" fontId="24" fillId="0" borderId="0" xfId="0" applyFont="1" applyAlignment="1">
      <alignment horizontal="right" vertical="top"/>
    </xf>
    <xf numFmtId="0" fontId="0" fillId="3" borderId="2" xfId="1" applyFont="1" applyFill="1" applyBorder="1" applyAlignment="1">
      <alignment horizontal="center" vertical="top" wrapText="1"/>
    </xf>
    <xf numFmtId="0" fontId="7" fillId="3" borderId="2" xfId="1" applyFont="1" applyFill="1" applyBorder="1" applyAlignment="1">
      <alignment horizontal="center" vertical="top" wrapText="1"/>
    </xf>
    <xf numFmtId="0" fontId="39" fillId="3" borderId="1" xfId="1" quotePrefix="1" applyFont="1" applyFill="1" applyBorder="1" applyAlignment="1">
      <alignment vertical="top" wrapText="1"/>
    </xf>
    <xf numFmtId="0" fontId="39" fillId="0" borderId="2" xfId="1" applyFont="1" applyFill="1" applyBorder="1" applyAlignment="1">
      <alignment horizontal="center" vertical="center" wrapText="1"/>
    </xf>
    <xf numFmtId="0" fontId="39" fillId="0" borderId="1" xfId="1" applyFont="1" applyFill="1" applyBorder="1" applyAlignment="1">
      <alignment horizontal="center" vertical="center" wrapText="1"/>
    </xf>
    <xf numFmtId="0" fontId="8" fillId="12" borderId="5" xfId="1" applyFont="1" applyFill="1" applyBorder="1" applyAlignment="1">
      <alignment horizontal="center" vertical="center"/>
    </xf>
    <xf numFmtId="0" fontId="12" fillId="10" borderId="5" xfId="0" applyFont="1" applyFill="1" applyBorder="1" applyAlignment="1">
      <alignment horizontal="left" vertical="center"/>
    </xf>
    <xf numFmtId="0" fontId="10" fillId="12" borderId="4" xfId="1" applyFont="1" applyFill="1" applyBorder="1" applyAlignment="1">
      <alignment horizontal="center" vertical="center" wrapText="1"/>
    </xf>
    <xf numFmtId="0" fontId="8" fillId="12" borderId="1" xfId="1" applyFont="1" applyFill="1" applyBorder="1" applyAlignment="1">
      <alignment horizontal="center" vertical="center"/>
    </xf>
    <xf numFmtId="0" fontId="0" fillId="0" borderId="1" xfId="0" applyFont="1" applyBorder="1" applyAlignment="1">
      <alignment horizontal="left" vertical="top" wrapText="1"/>
    </xf>
    <xf numFmtId="0" fontId="23" fillId="9" borderId="14" xfId="0" applyFont="1" applyFill="1" applyBorder="1" applyAlignment="1">
      <alignment horizontal="center" vertical="center" wrapText="1"/>
    </xf>
    <xf numFmtId="0" fontId="12" fillId="3" borderId="17" xfId="0" applyFont="1" applyFill="1" applyBorder="1" applyAlignment="1">
      <alignment vertical="center"/>
    </xf>
    <xf numFmtId="14" fontId="12" fillId="10" borderId="5" xfId="0" applyNumberFormat="1" applyFont="1" applyFill="1" applyBorder="1"/>
    <xf numFmtId="14" fontId="12" fillId="10" borderId="5" xfId="0" applyNumberFormat="1" applyFont="1" applyFill="1" applyBorder="1" applyAlignment="1">
      <alignment horizontal="left" vertical="center"/>
    </xf>
    <xf numFmtId="0" fontId="0" fillId="3" borderId="16" xfId="1" quotePrefix="1" applyFont="1" applyFill="1" applyBorder="1" applyAlignment="1">
      <alignment horizontal="center" vertical="top" wrapText="1"/>
    </xf>
    <xf numFmtId="0" fontId="0" fillId="3" borderId="16" xfId="1" applyFont="1" applyFill="1" applyBorder="1" applyAlignment="1">
      <alignment horizontal="center" vertical="top" wrapText="1"/>
    </xf>
    <xf numFmtId="0" fontId="10" fillId="12" borderId="11" xfId="1" applyFont="1" applyFill="1" applyBorder="1" applyAlignment="1">
      <alignment horizontal="center" vertical="center" wrapText="1"/>
    </xf>
    <xf numFmtId="0" fontId="44" fillId="12" borderId="10" xfId="2" applyFont="1" applyFill="1" applyBorder="1" applyAlignment="1">
      <alignment horizontal="center" vertical="center" wrapText="1"/>
    </xf>
    <xf numFmtId="0" fontId="44" fillId="12" borderId="9" xfId="2" applyFont="1" applyFill="1" applyBorder="1" applyAlignment="1">
      <alignment horizontal="center" vertical="center" wrapText="1"/>
    </xf>
    <xf numFmtId="0" fontId="4" fillId="0" borderId="1" xfId="0" applyFont="1" applyBorder="1" applyAlignment="1">
      <alignment horizontal="center" vertical="center" wrapText="1"/>
    </xf>
    <xf numFmtId="0" fontId="0" fillId="3" borderId="11" xfId="1" quotePrefix="1" applyFont="1" applyFill="1" applyBorder="1" applyAlignment="1">
      <alignment horizontal="center" vertical="top" wrapText="1"/>
    </xf>
    <xf numFmtId="0" fontId="0" fillId="3" borderId="14" xfId="1" applyFont="1" applyFill="1" applyBorder="1" applyAlignment="1">
      <alignment horizontal="center" vertical="top" wrapText="1"/>
    </xf>
    <xf numFmtId="0" fontId="26" fillId="0" borderId="0" xfId="0" applyFont="1" applyAlignment="1">
      <alignment horizontal="center" vertical="center" wrapText="1"/>
    </xf>
    <xf numFmtId="0" fontId="20" fillId="0" borderId="0" xfId="0" applyFont="1" applyAlignment="1">
      <alignment horizontal="left"/>
    </xf>
    <xf numFmtId="0" fontId="0" fillId="0" borderId="0" xfId="0" applyFont="1" applyAlignment="1">
      <alignment horizontal="left" wrapText="1"/>
    </xf>
    <xf numFmtId="0" fontId="37" fillId="0" borderId="20" xfId="0" applyFont="1" applyBorder="1" applyAlignment="1">
      <alignment horizontal="left" vertical="center"/>
    </xf>
    <xf numFmtId="0" fontId="37" fillId="0" borderId="21" xfId="0" applyFont="1" applyBorder="1" applyAlignment="1">
      <alignment horizontal="left" vertical="center"/>
    </xf>
    <xf numFmtId="0" fontId="37" fillId="0" borderId="22" xfId="0" applyFont="1" applyBorder="1" applyAlignment="1">
      <alignment horizontal="left" vertical="center"/>
    </xf>
    <xf numFmtId="0" fontId="0" fillId="0" borderId="0" xfId="0" applyFont="1" applyAlignment="1">
      <alignment horizontal="left" vertical="top" wrapText="1"/>
    </xf>
    <xf numFmtId="0" fontId="0" fillId="0" borderId="0" xfId="0" applyFont="1" applyAlignment="1">
      <alignment horizontal="left" vertical="center"/>
    </xf>
    <xf numFmtId="0" fontId="0" fillId="0" borderId="0" xfId="0" applyFont="1" applyAlignment="1">
      <alignment horizontal="left" vertical="center" wrapText="1"/>
    </xf>
    <xf numFmtId="0" fontId="23" fillId="0" borderId="0" xfId="0" applyFont="1" applyAlignment="1">
      <alignment horizontal="left" vertical="center" wrapText="1"/>
    </xf>
    <xf numFmtId="0" fontId="13" fillId="0" borderId="0" xfId="0" applyFont="1" applyAlignment="1">
      <alignment horizontal="left" vertical="center" wrapText="1"/>
    </xf>
    <xf numFmtId="0" fontId="7" fillId="0" borderId="0" xfId="0" applyFont="1" applyAlignment="1">
      <alignment horizontal="left" vertical="center" wrapText="1"/>
    </xf>
    <xf numFmtId="0" fontId="0" fillId="0" borderId="0" xfId="0" applyFont="1" applyAlignment="1">
      <alignment horizontal="left"/>
    </xf>
    <xf numFmtId="0" fontId="38" fillId="0" borderId="26" xfId="0" applyFont="1" applyBorder="1" applyAlignment="1">
      <alignment horizontal="left" vertical="center" wrapText="1"/>
    </xf>
    <xf numFmtId="0" fontId="38" fillId="0" borderId="0" xfId="0" applyFont="1" applyBorder="1" applyAlignment="1">
      <alignment horizontal="left" vertical="center" wrapText="1"/>
    </xf>
    <xf numFmtId="0" fontId="38" fillId="0" borderId="27"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33" fillId="13" borderId="20" xfId="0" applyFont="1" applyFill="1" applyBorder="1" applyAlignment="1">
      <alignment horizontal="center" vertical="center" wrapText="1"/>
    </xf>
    <xf numFmtId="0" fontId="33" fillId="13" borderId="21" xfId="0" applyFont="1" applyFill="1" applyBorder="1" applyAlignment="1">
      <alignment horizontal="center" vertical="center" wrapText="1"/>
    </xf>
    <xf numFmtId="0" fontId="33" fillId="13" borderId="22" xfId="0" applyFont="1" applyFill="1" applyBorder="1" applyAlignment="1">
      <alignment horizontal="center" vertical="center" wrapText="1"/>
    </xf>
    <xf numFmtId="0" fontId="33" fillId="13" borderId="23" xfId="0" applyFont="1" applyFill="1" applyBorder="1" applyAlignment="1">
      <alignment horizontal="center" vertical="center" wrapText="1"/>
    </xf>
    <xf numFmtId="0" fontId="33" fillId="13" borderId="24" xfId="0" applyFont="1" applyFill="1" applyBorder="1" applyAlignment="1">
      <alignment horizontal="center" vertical="center" wrapText="1"/>
    </xf>
    <xf numFmtId="0" fontId="33" fillId="13" borderId="25" xfId="0" applyFont="1" applyFill="1" applyBorder="1" applyAlignment="1">
      <alignment horizontal="center" vertical="center" wrapText="1"/>
    </xf>
    <xf numFmtId="0" fontId="32" fillId="0" borderId="0" xfId="0" applyFont="1" applyAlignment="1">
      <alignment horizontal="center"/>
    </xf>
    <xf numFmtId="0" fontId="30" fillId="0" borderId="17" xfId="0" applyFont="1" applyBorder="1" applyAlignment="1">
      <alignment horizontal="left"/>
    </xf>
    <xf numFmtId="0" fontId="30" fillId="0" borderId="14" xfId="0" applyFont="1" applyBorder="1" applyAlignment="1">
      <alignment horizontal="left"/>
    </xf>
    <xf numFmtId="0" fontId="30" fillId="0" borderId="0" xfId="0" applyFont="1" applyBorder="1" applyAlignment="1">
      <alignment horizontal="left"/>
    </xf>
    <xf numFmtId="0" fontId="30" fillId="0" borderId="19" xfId="0" applyFont="1" applyBorder="1" applyAlignment="1">
      <alignment horizontal="left"/>
    </xf>
    <xf numFmtId="0" fontId="30" fillId="0" borderId="7" xfId="0" applyFont="1" applyBorder="1" applyAlignment="1">
      <alignment horizontal="left"/>
    </xf>
    <xf numFmtId="0" fontId="30" fillId="0" borderId="12" xfId="0" applyFont="1" applyBorder="1" applyAlignment="1">
      <alignment horizontal="left"/>
    </xf>
    <xf numFmtId="0" fontId="30" fillId="0" borderId="7" xfId="0" applyFont="1" applyBorder="1" applyAlignment="1">
      <alignment horizontal="center"/>
    </xf>
    <xf numFmtId="0" fontId="30" fillId="0" borderId="12" xfId="0" applyFont="1" applyBorder="1" applyAlignment="1">
      <alignment horizontal="center"/>
    </xf>
    <xf numFmtId="0" fontId="34" fillId="0" borderId="0" xfId="0" applyFont="1" applyBorder="1" applyAlignment="1">
      <alignment horizontal="center"/>
    </xf>
    <xf numFmtId="0" fontId="30" fillId="0" borderId="0" xfId="0" applyFont="1" applyAlignment="1">
      <alignment horizontal="center"/>
    </xf>
    <xf numFmtId="0" fontId="30" fillId="0" borderId="17" xfId="0" applyFont="1" applyBorder="1" applyAlignment="1">
      <alignment horizontal="center"/>
    </xf>
    <xf numFmtId="0" fontId="30" fillId="0" borderId="14" xfId="0" applyFont="1" applyBorder="1" applyAlignment="1">
      <alignment horizontal="center"/>
    </xf>
    <xf numFmtId="0" fontId="0" fillId="0" borderId="0" xfId="0" applyFont="1" applyAlignment="1">
      <alignment horizontal="center" vertical="top" wrapText="1"/>
    </xf>
    <xf numFmtId="0" fontId="8" fillId="12" borderId="4" xfId="1" applyFont="1" applyFill="1" applyBorder="1" applyAlignment="1">
      <alignment horizontal="center" vertical="center"/>
    </xf>
    <xf numFmtId="0" fontId="8" fillId="12" borderId="5" xfId="1" applyFont="1" applyFill="1" applyBorder="1" applyAlignment="1">
      <alignment horizontal="center" vertical="center"/>
    </xf>
    <xf numFmtId="0" fontId="18" fillId="0" borderId="0" xfId="0" applyFont="1" applyAlignment="1">
      <alignment horizontal="center"/>
    </xf>
    <xf numFmtId="0" fontId="12" fillId="0" borderId="0" xfId="0" applyFont="1" applyAlignment="1">
      <alignment horizontal="left" vertical="center"/>
    </xf>
    <xf numFmtId="0" fontId="12" fillId="10" borderId="5" xfId="0" applyFont="1" applyFill="1" applyBorder="1" applyAlignment="1">
      <alignment horizontal="left" vertical="center"/>
    </xf>
    <xf numFmtId="0" fontId="8" fillId="12" borderId="6" xfId="1" applyFont="1" applyFill="1" applyBorder="1" applyAlignment="1">
      <alignment horizontal="center" vertical="center"/>
    </xf>
    <xf numFmtId="0" fontId="12" fillId="0" borderId="0" xfId="0" applyFont="1" applyAlignment="1">
      <alignment horizontal="center" vertical="center"/>
    </xf>
    <xf numFmtId="0" fontId="12" fillId="10" borderId="4" xfId="0" applyFont="1" applyFill="1" applyBorder="1" applyAlignment="1">
      <alignment horizontal="left" vertical="center"/>
    </xf>
    <xf numFmtId="0" fontId="8" fillId="12" borderId="1" xfId="1" applyFont="1" applyFill="1" applyBorder="1" applyAlignment="1">
      <alignment horizontal="center" vertical="center"/>
    </xf>
    <xf numFmtId="0" fontId="12" fillId="3" borderId="11" xfId="0" applyFont="1" applyFill="1" applyBorder="1" applyAlignment="1">
      <alignment horizontal="center" vertical="center"/>
    </xf>
    <xf numFmtId="0" fontId="12" fillId="3" borderId="14" xfId="0" applyFont="1" applyFill="1" applyBorder="1" applyAlignment="1">
      <alignment horizontal="center" vertical="center"/>
    </xf>
    <xf numFmtId="0" fontId="10" fillId="12" borderId="4" xfId="1" applyFont="1" applyFill="1" applyBorder="1" applyAlignment="1">
      <alignment horizontal="center" vertical="center" wrapText="1"/>
    </xf>
    <xf numFmtId="0" fontId="10" fillId="12" borderId="6"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35" fillId="0" borderId="0" xfId="0" applyFont="1" applyAlignment="1">
      <alignment horizontal="center" vertical="center"/>
    </xf>
    <xf numFmtId="0" fontId="36" fillId="0" borderId="0" xfId="0" applyFont="1" applyAlignment="1">
      <alignment horizont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2" fillId="10" borderId="5" xfId="0" applyFont="1" applyFill="1" applyBorder="1" applyAlignment="1">
      <alignment horizontal="center" vertical="center"/>
    </xf>
    <xf numFmtId="0" fontId="8" fillId="0" borderId="7" xfId="0" applyFont="1" applyBorder="1" applyAlignment="1">
      <alignment horizontal="center"/>
    </xf>
    <xf numFmtId="0" fontId="8" fillId="12" borderId="4"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8" fillId="12" borderId="6" xfId="0" applyFont="1" applyFill="1" applyBorder="1" applyAlignment="1">
      <alignment horizontal="center" vertical="center" wrapText="1"/>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8" fillId="0" borderId="0" xfId="0" applyFont="1" applyBorder="1" applyAlignment="1">
      <alignment horizontal="center"/>
    </xf>
    <xf numFmtId="0" fontId="8" fillId="12" borderId="4" xfId="0" applyFont="1" applyFill="1" applyBorder="1" applyAlignment="1">
      <alignment horizontal="center" vertical="center"/>
    </xf>
    <xf numFmtId="0" fontId="8" fillId="12" borderId="6" xfId="0" applyFont="1" applyFill="1" applyBorder="1" applyAlignment="1">
      <alignment horizontal="center" vertical="center"/>
    </xf>
    <xf numFmtId="0" fontId="13" fillId="9" borderId="1" xfId="0" applyFont="1" applyFill="1" applyBorder="1" applyAlignment="1">
      <alignment horizontal="center" vertical="center" wrapText="1"/>
    </xf>
    <xf numFmtId="0" fontId="13" fillId="9" borderId="15" xfId="0" applyFont="1" applyFill="1" applyBorder="1" applyAlignment="1">
      <alignment horizontal="center" vertical="center" wrapText="1"/>
    </xf>
    <xf numFmtId="0" fontId="13" fillId="9" borderId="16"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13" fillId="9" borderId="19"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9" xfId="0" applyFont="1" applyBorder="1" applyAlignment="1">
      <alignment horizontal="center" vertical="center" wrapText="1"/>
    </xf>
    <xf numFmtId="0" fontId="13" fillId="9" borderId="1" xfId="0" applyFont="1" applyFill="1" applyBorder="1" applyAlignment="1">
      <alignment horizontal="center" vertical="top" wrapText="1"/>
    </xf>
    <xf numFmtId="0" fontId="12" fillId="12" borderId="4" xfId="1" applyFont="1" applyFill="1" applyBorder="1" applyAlignment="1">
      <alignment horizontal="center" vertical="center"/>
    </xf>
    <xf numFmtId="0" fontId="12" fillId="12" borderId="5" xfId="1" applyFont="1" applyFill="1" applyBorder="1" applyAlignment="1">
      <alignment horizontal="center" vertical="center"/>
    </xf>
    <xf numFmtId="0" fontId="12" fillId="12" borderId="6" xfId="1" applyFont="1" applyFill="1" applyBorder="1" applyAlignment="1">
      <alignment horizontal="center" vertical="center"/>
    </xf>
    <xf numFmtId="0" fontId="40" fillId="12" borderId="15" xfId="1" applyFont="1" applyFill="1" applyBorder="1" applyAlignment="1">
      <alignment horizontal="center" vertical="center" wrapText="1"/>
    </xf>
    <xf numFmtId="0" fontId="40" fillId="12" borderId="2" xfId="1" applyFont="1" applyFill="1" applyBorder="1" applyAlignment="1">
      <alignment horizontal="center" vertical="center" wrapText="1"/>
    </xf>
    <xf numFmtId="0" fontId="10" fillId="12" borderId="15" xfId="1" applyFont="1" applyFill="1" applyBorder="1" applyAlignment="1">
      <alignment horizontal="center" vertical="center" wrapText="1"/>
    </xf>
    <xf numFmtId="0" fontId="10" fillId="12" borderId="2" xfId="1" applyFont="1" applyFill="1" applyBorder="1" applyAlignment="1">
      <alignment horizontal="center" vertical="center" wrapText="1"/>
    </xf>
    <xf numFmtId="0" fontId="12" fillId="10" borderId="6" xfId="0" applyFont="1" applyFill="1" applyBorder="1" applyAlignment="1">
      <alignment horizontal="left" vertical="center"/>
    </xf>
    <xf numFmtId="0" fontId="18" fillId="0" borderId="0" xfId="0" applyFont="1" applyAlignment="1">
      <alignment horizontal="center" vertical="center"/>
    </xf>
    <xf numFmtId="0" fontId="4" fillId="0" borderId="15" xfId="0" applyFont="1" applyBorder="1" applyAlignment="1">
      <alignment horizontal="center" vertical="center"/>
    </xf>
    <xf numFmtId="0" fontId="4" fillId="0" borderId="2" xfId="0" applyFont="1" applyBorder="1" applyAlignment="1">
      <alignment horizontal="center" vertical="center"/>
    </xf>
    <xf numFmtId="0" fontId="10" fillId="12" borderId="16" xfId="1" applyFont="1" applyFill="1" applyBorder="1" applyAlignment="1">
      <alignment horizontal="center" vertical="center" wrapText="1"/>
    </xf>
    <xf numFmtId="0" fontId="12" fillId="12" borderId="3" xfId="0" applyFont="1" applyFill="1" applyBorder="1" applyAlignment="1">
      <alignment horizontal="center" vertical="center" wrapText="1"/>
    </xf>
    <xf numFmtId="0" fontId="12" fillId="12" borderId="7" xfId="0" applyFont="1" applyFill="1" applyBorder="1" applyAlignment="1">
      <alignment horizontal="center" vertical="center" wrapText="1"/>
    </xf>
    <xf numFmtId="0" fontId="12" fillId="12" borderId="12" xfId="0" applyFont="1" applyFill="1" applyBorder="1" applyAlignment="1">
      <alignment horizontal="center" vertical="center" wrapText="1"/>
    </xf>
    <xf numFmtId="0" fontId="12" fillId="12" borderId="4" xfId="0" applyFont="1" applyFill="1" applyBorder="1" applyAlignment="1">
      <alignment horizontal="center" vertical="center" wrapText="1"/>
    </xf>
    <xf numFmtId="0" fontId="12" fillId="12" borderId="6" xfId="0" applyFont="1" applyFill="1" applyBorder="1" applyAlignment="1">
      <alignment horizontal="center" vertical="center" wrapText="1"/>
    </xf>
    <xf numFmtId="0" fontId="12" fillId="10" borderId="4" xfId="0" applyFont="1" applyFill="1" applyBorder="1" applyAlignment="1">
      <alignment horizontal="center" vertical="center"/>
    </xf>
    <xf numFmtId="0" fontId="12" fillId="10" borderId="6" xfId="0" applyFont="1" applyFill="1" applyBorder="1" applyAlignment="1">
      <alignment horizontal="center" vertical="center"/>
    </xf>
    <xf numFmtId="0" fontId="12" fillId="12" borderId="5" xfId="0" applyFont="1" applyFill="1" applyBorder="1" applyAlignment="1">
      <alignment horizontal="center" vertical="center" wrapText="1"/>
    </xf>
    <xf numFmtId="14" fontId="30" fillId="0" borderId="0" xfId="0" applyNumberFormat="1" applyFont="1" applyBorder="1" applyAlignment="1">
      <alignment horizontal="left"/>
    </xf>
  </cellXfs>
  <cellStyles count="3">
    <cellStyle name="20 % - Accent2" xfId="1" builtinId="34"/>
    <cellStyle name="Lien hypertexte" xfId="2" builtinId="8"/>
    <cellStyle name="Normal" xfId="0" builtinId="0"/>
  </cellStyles>
  <dxfs count="44">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theme="5" tint="-0.24994659260841701"/>
        </patternFill>
      </fill>
    </dxf>
    <dxf>
      <fill>
        <patternFill>
          <bgColor theme="7" tint="0.59996337778862885"/>
        </patternFill>
      </fill>
    </dxf>
    <dxf>
      <fill>
        <patternFill>
          <bgColor theme="9" tint="-0.24994659260841701"/>
        </patternFill>
      </fill>
    </dxf>
    <dxf>
      <fill>
        <patternFill>
          <bgColor theme="9" tint="0.39994506668294322"/>
        </patternFill>
      </fill>
    </dxf>
    <dxf>
      <fill>
        <patternFill>
          <bgColor rgb="FFFF0000"/>
        </patternFill>
      </fill>
    </dxf>
    <dxf>
      <fill>
        <patternFill>
          <bgColor theme="5" tint="-0.24994659260841701"/>
        </patternFill>
      </fill>
    </dxf>
    <dxf>
      <fill>
        <patternFill>
          <bgColor theme="7" tint="0.59996337778862885"/>
        </patternFill>
      </fill>
    </dxf>
    <dxf>
      <fill>
        <patternFill>
          <bgColor theme="9" tint="-0.24994659260841701"/>
        </patternFill>
      </fill>
    </dxf>
    <dxf>
      <fill>
        <patternFill>
          <bgColor theme="9" tint="0.39994506668294322"/>
        </patternFill>
      </fill>
    </dxf>
    <dxf>
      <fill>
        <patternFill>
          <bgColor rgb="FFFF0000"/>
        </patternFill>
      </fill>
    </dxf>
    <dxf>
      <fill>
        <patternFill>
          <bgColor theme="5" tint="-0.24994659260841701"/>
        </patternFill>
      </fill>
    </dxf>
    <dxf>
      <fill>
        <patternFill>
          <bgColor theme="7" tint="0.59996337778862885"/>
        </patternFill>
      </fill>
    </dxf>
    <dxf>
      <fill>
        <patternFill>
          <bgColor theme="9" tint="-0.24994659260841701"/>
        </patternFill>
      </fill>
    </dxf>
    <dxf>
      <fill>
        <patternFill>
          <bgColor theme="9" tint="0.39994506668294322"/>
        </patternFill>
      </fill>
    </dxf>
    <dxf>
      <fill>
        <patternFill>
          <bgColor rgb="FFFF0000"/>
        </patternFill>
      </fill>
    </dxf>
    <dxf>
      <fill>
        <patternFill>
          <bgColor theme="5" tint="-0.24994659260841701"/>
        </patternFill>
      </fill>
    </dxf>
    <dxf>
      <fill>
        <patternFill>
          <bgColor theme="7" tint="0.59996337778862885"/>
        </patternFill>
      </fill>
    </dxf>
    <dxf>
      <fill>
        <patternFill>
          <bgColor theme="9" tint="-0.24994659260841701"/>
        </patternFill>
      </fill>
    </dxf>
    <dxf>
      <fill>
        <patternFill>
          <bgColor theme="9" tint="0.39994506668294322"/>
        </patternFill>
      </fill>
    </dxf>
    <dxf>
      <fill>
        <patternFill>
          <bgColor rgb="FFFF0000"/>
        </patternFill>
      </fill>
    </dxf>
    <dxf>
      <fill>
        <patternFill>
          <bgColor theme="5" tint="-0.24994659260841701"/>
        </patternFill>
      </fill>
    </dxf>
    <dxf>
      <fill>
        <patternFill>
          <bgColor theme="7" tint="0.59996337778862885"/>
        </patternFill>
      </fill>
    </dxf>
    <dxf>
      <fill>
        <patternFill>
          <bgColor theme="9" tint="-0.24994659260841701"/>
        </patternFill>
      </fill>
    </dxf>
    <dxf>
      <fill>
        <patternFill>
          <bgColor theme="9" tint="0.39994506668294322"/>
        </patternFill>
      </fill>
    </dxf>
    <dxf>
      <fill>
        <patternFill>
          <bgColor rgb="FFFFFF00"/>
        </patternFill>
      </fill>
    </dxf>
    <dxf>
      <fill>
        <patternFill>
          <bgColor rgb="FFFF3300"/>
        </patternFill>
      </fill>
    </dxf>
    <dxf>
      <fill>
        <patternFill>
          <bgColor rgb="FFFFC000"/>
        </patternFill>
      </fill>
    </dxf>
    <dxf>
      <fill>
        <patternFill>
          <bgColor theme="7" tint="0.59996337778862885"/>
        </patternFill>
      </fill>
    </dxf>
  </dxfs>
  <tableStyles count="1" defaultTableStyle="TableStyleMedium2" defaultPivotStyle="PivotStyleLight16">
    <tableStyle name="Style de tableau 1" pivot="0" count="1">
      <tableStyleElement type="wholeTable" dxfId="43"/>
    </tableStyle>
  </tableStyles>
  <colors>
    <mruColors>
      <color rgb="FF00CC00"/>
      <color rgb="FF8D42C6"/>
      <color rgb="FFFFEFBD"/>
      <color rgb="FFFFE181"/>
      <color rgb="FFEFE5F7"/>
      <color rgb="FFDFC9EF"/>
      <color rgb="FFC9A6E4"/>
      <color rgb="FFCD0CF4"/>
      <color rgb="FF6D91D1"/>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0</xdr:colOff>
      <xdr:row>11</xdr:row>
      <xdr:rowOff>11739</xdr:rowOff>
    </xdr:from>
    <xdr:to>
      <xdr:col>9</xdr:col>
      <xdr:colOff>0</xdr:colOff>
      <xdr:row>17</xdr:row>
      <xdr:rowOff>130968</xdr:rowOff>
    </xdr:to>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5661987" y="7336464"/>
          <a:ext cx="6908998" cy="1166979"/>
        </a:xfrm>
        <a:prstGeom prst="rect">
          <a:avLst/>
        </a:prstGeom>
        <a:solidFill>
          <a:srgbClr val="D9D9D9"/>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baseline="30000">
              <a:latin typeface="+mn-lt"/>
            </a:rPr>
            <a:t>1</a:t>
          </a:r>
          <a:r>
            <a:rPr lang="fr-FR" sz="1100" b="1">
              <a:latin typeface="+mn-lt"/>
            </a:rPr>
            <a:t>Danger</a:t>
          </a:r>
          <a:r>
            <a:rPr lang="fr-FR" sz="1100">
              <a:latin typeface="+mn-lt"/>
            </a:rPr>
            <a:t> = situation, produit, équipement susceptible de causer un dommage. </a:t>
          </a:r>
          <a:endParaRPr lang="fr-FR" sz="1100" b="1">
            <a:latin typeface="+mn-lt"/>
          </a:endParaRPr>
        </a:p>
        <a:p>
          <a:r>
            <a:rPr lang="fr-FR" sz="1100">
              <a:latin typeface="+mn-lt"/>
            </a:rPr>
            <a:t>Par exemple : produit chimique corrosif, eau sur le sol, défaut d'isolation d'un équipement électrique.</a:t>
          </a:r>
        </a:p>
        <a:p>
          <a:endParaRPr lang="fr-FR" sz="1100">
            <a:latin typeface="+mn-lt"/>
          </a:endParaRPr>
        </a:p>
        <a:p>
          <a:r>
            <a:rPr lang="fr-FR" sz="1100" b="1" baseline="30000">
              <a:latin typeface="+mn-lt"/>
            </a:rPr>
            <a:t>2</a:t>
          </a:r>
          <a:r>
            <a:rPr lang="fr-FR" sz="1100" b="1">
              <a:latin typeface="+mn-lt"/>
            </a:rPr>
            <a:t>Risque</a:t>
          </a:r>
          <a:r>
            <a:rPr lang="fr-FR" sz="1100">
              <a:latin typeface="+mn-lt"/>
            </a:rPr>
            <a:t> = possibilité pour une personne de rencontrer un danger. </a:t>
          </a:r>
        </a:p>
        <a:p>
          <a:r>
            <a:rPr lang="fr-FR" sz="1100">
              <a:latin typeface="+mn-lt"/>
            </a:rPr>
            <a:t>Par exemple : risque de brûlure cutanée par un produit corrosif, risque de glissage sur un sol humide, risque d'électrocution par l'utilisation d'un appareil électrique défaillant.</a:t>
          </a:r>
        </a:p>
      </xdr:txBody>
    </xdr:sp>
    <xdr:clientData/>
  </xdr:twoCellAnchor>
  <xdr:twoCellAnchor>
    <xdr:from>
      <xdr:col>1</xdr:col>
      <xdr:colOff>407894</xdr:colOff>
      <xdr:row>7</xdr:row>
      <xdr:rowOff>0</xdr:rowOff>
    </xdr:from>
    <xdr:to>
      <xdr:col>1</xdr:col>
      <xdr:colOff>609600</xdr:colOff>
      <xdr:row>7</xdr:row>
      <xdr:rowOff>0</xdr:rowOff>
    </xdr:to>
    <xdr:sp macro="" textlink="">
      <xdr:nvSpPr>
        <xdr:cNvPr id="7" name="Flèche vers le bas 6">
          <a:extLst>
            <a:ext uri="{FF2B5EF4-FFF2-40B4-BE49-F238E27FC236}">
              <a16:creationId xmlns:a16="http://schemas.microsoft.com/office/drawing/2014/main" id="{00000000-0008-0000-0000-000007000000}"/>
            </a:ext>
          </a:extLst>
        </xdr:cNvPr>
        <xdr:cNvSpPr/>
      </xdr:nvSpPr>
      <xdr:spPr>
        <a:xfrm>
          <a:off x="6437219" y="3874994"/>
          <a:ext cx="201706" cy="35858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430306</xdr:colOff>
      <xdr:row>7</xdr:row>
      <xdr:rowOff>0</xdr:rowOff>
    </xdr:from>
    <xdr:to>
      <xdr:col>8</xdr:col>
      <xdr:colOff>632012</xdr:colOff>
      <xdr:row>7</xdr:row>
      <xdr:rowOff>0</xdr:rowOff>
    </xdr:to>
    <xdr:sp macro="" textlink="">
      <xdr:nvSpPr>
        <xdr:cNvPr id="12" name="Flèche vers le bas 11">
          <a:extLst>
            <a:ext uri="{FF2B5EF4-FFF2-40B4-BE49-F238E27FC236}">
              <a16:creationId xmlns:a16="http://schemas.microsoft.com/office/drawing/2014/main" id="{00000000-0008-0000-0000-00000C000000}"/>
            </a:ext>
          </a:extLst>
        </xdr:cNvPr>
        <xdr:cNvSpPr/>
      </xdr:nvSpPr>
      <xdr:spPr>
        <a:xfrm>
          <a:off x="12117481" y="3874994"/>
          <a:ext cx="201706" cy="35858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FBD"/>
  </sheetPr>
  <dimension ref="A1:G53"/>
  <sheetViews>
    <sheetView showGridLines="0" topLeftCell="A13" zoomScaleNormal="100" workbookViewId="0">
      <selection activeCell="B27" sqref="B27:G27"/>
    </sheetView>
  </sheetViews>
  <sheetFormatPr baseColWidth="10" defaultRowHeight="15" x14ac:dyDescent="0.25"/>
  <cols>
    <col min="1" max="1" width="31.5703125" style="22" customWidth="1"/>
    <col min="2" max="2" width="34.140625" style="22" customWidth="1"/>
    <col min="3" max="3" width="13.28515625" style="22" customWidth="1"/>
    <col min="4" max="4" width="11.28515625" style="22" customWidth="1"/>
    <col min="5" max="5" width="5.85546875" style="22" customWidth="1"/>
    <col min="6" max="6" width="11.42578125" style="22" customWidth="1"/>
    <col min="7" max="7" width="18" style="22" customWidth="1"/>
    <col min="8" max="16384" width="11.42578125" style="22"/>
  </cols>
  <sheetData>
    <row r="1" spans="1:7" ht="48" customHeight="1" x14ac:dyDescent="0.25">
      <c r="A1" s="149" t="s">
        <v>191</v>
      </c>
      <c r="B1" s="149"/>
      <c r="C1" s="149"/>
      <c r="D1" s="149"/>
      <c r="E1" s="149"/>
      <c r="F1" s="149"/>
      <c r="G1" s="149"/>
    </row>
    <row r="3" spans="1:7" ht="21" x14ac:dyDescent="0.35">
      <c r="A3" s="150" t="s">
        <v>142</v>
      </c>
      <c r="B3" s="150"/>
      <c r="C3" s="150"/>
      <c r="D3" s="150"/>
      <c r="E3" s="150"/>
      <c r="F3" s="150"/>
      <c r="G3" s="150"/>
    </row>
    <row r="4" spans="1:7" ht="36.75" customHeight="1" x14ac:dyDescent="0.25">
      <c r="A4" s="151" t="s">
        <v>168</v>
      </c>
      <c r="B4" s="151"/>
      <c r="C4" s="151"/>
      <c r="D4" s="151"/>
      <c r="E4" s="151"/>
      <c r="F4" s="151"/>
      <c r="G4" s="151"/>
    </row>
    <row r="5" spans="1:7" ht="34.5" customHeight="1" x14ac:dyDescent="0.25">
      <c r="A5" s="151" t="s">
        <v>381</v>
      </c>
      <c r="B5" s="151"/>
      <c r="C5" s="151"/>
      <c r="D5" s="151"/>
      <c r="E5" s="151"/>
      <c r="F5" s="151"/>
      <c r="G5" s="151"/>
    </row>
    <row r="7" spans="1:7" ht="21" x14ac:dyDescent="0.35">
      <c r="A7" s="87" t="s">
        <v>143</v>
      </c>
      <c r="B7" s="75"/>
      <c r="C7" s="75"/>
      <c r="D7" s="75"/>
      <c r="E7" s="75"/>
      <c r="F7" s="75"/>
      <c r="G7" s="75"/>
    </row>
    <row r="8" spans="1:7" ht="33" customHeight="1" x14ac:dyDescent="0.25">
      <c r="A8" s="151" t="s">
        <v>202</v>
      </c>
      <c r="B8" s="151"/>
      <c r="C8" s="151"/>
      <c r="D8" s="151"/>
      <c r="E8" s="151"/>
      <c r="F8" s="151"/>
      <c r="G8" s="151"/>
    </row>
    <row r="9" spans="1:7" s="76" customFormat="1" ht="21" customHeight="1" x14ac:dyDescent="0.25">
      <c r="A9" s="84"/>
      <c r="B9" s="84"/>
      <c r="C9" s="84"/>
      <c r="D9" s="84"/>
      <c r="E9" s="84"/>
      <c r="F9" s="84"/>
      <c r="G9" s="84"/>
    </row>
    <row r="10" spans="1:7" x14ac:dyDescent="0.25">
      <c r="A10" s="155" t="s">
        <v>155</v>
      </c>
      <c r="B10" s="155"/>
      <c r="C10" s="155"/>
      <c r="D10" s="155"/>
      <c r="E10" s="155"/>
      <c r="F10" s="155"/>
      <c r="G10" s="155"/>
    </row>
    <row r="11" spans="1:7" ht="50.25" customHeight="1" x14ac:dyDescent="0.25">
      <c r="A11" s="157" t="s">
        <v>385</v>
      </c>
      <c r="B11" s="157"/>
      <c r="C11" s="157"/>
      <c r="D11" s="157"/>
      <c r="E11" s="157"/>
      <c r="F11" s="157"/>
      <c r="G11" s="157"/>
    </row>
    <row r="12" spans="1:7" ht="21" x14ac:dyDescent="0.35">
      <c r="A12" s="87" t="s">
        <v>156</v>
      </c>
      <c r="B12" s="87"/>
      <c r="C12" s="87"/>
      <c r="D12" s="87"/>
      <c r="E12" s="87"/>
      <c r="F12" s="87"/>
      <c r="G12" s="87"/>
    </row>
    <row r="13" spans="1:7" ht="15.75" x14ac:dyDescent="0.25">
      <c r="A13" s="78"/>
      <c r="B13" s="156"/>
      <c r="C13" s="156"/>
      <c r="D13" s="156"/>
      <c r="E13" s="156"/>
      <c r="F13" s="156"/>
      <c r="G13" s="156"/>
    </row>
    <row r="14" spans="1:7" s="76" customFormat="1" ht="30" customHeight="1" x14ac:dyDescent="0.25">
      <c r="A14" s="79" t="s">
        <v>226</v>
      </c>
      <c r="B14" s="158" t="s">
        <v>400</v>
      </c>
      <c r="C14" s="157"/>
      <c r="D14" s="157"/>
      <c r="E14" s="157"/>
      <c r="F14" s="157"/>
      <c r="G14" s="157"/>
    </row>
    <row r="15" spans="1:7" s="76" customFormat="1" ht="15.75" x14ac:dyDescent="0.25">
      <c r="A15" s="78"/>
      <c r="B15" s="75"/>
      <c r="C15" s="75"/>
      <c r="D15" s="75"/>
      <c r="E15" s="75"/>
      <c r="F15" s="75"/>
      <c r="G15" s="75"/>
    </row>
    <row r="16" spans="1:7" x14ac:dyDescent="0.25">
      <c r="A16" s="77" t="s">
        <v>163</v>
      </c>
      <c r="B16" s="156" t="s">
        <v>159</v>
      </c>
      <c r="C16" s="156"/>
      <c r="D16" s="156"/>
      <c r="E16" s="156"/>
      <c r="F16" s="156"/>
      <c r="G16" s="156"/>
    </row>
    <row r="17" spans="1:7" s="76" customFormat="1" x14ac:dyDescent="0.25">
      <c r="A17" s="77"/>
      <c r="B17" s="86"/>
      <c r="C17" s="86"/>
      <c r="D17" s="86"/>
      <c r="E17" s="86"/>
      <c r="F17" s="86"/>
      <c r="G17" s="86"/>
    </row>
    <row r="18" spans="1:7" x14ac:dyDescent="0.25">
      <c r="A18" s="77" t="s">
        <v>164</v>
      </c>
      <c r="B18" s="151" t="s">
        <v>160</v>
      </c>
      <c r="C18" s="151"/>
      <c r="D18" s="151"/>
      <c r="E18" s="151"/>
      <c r="F18" s="151"/>
      <c r="G18" s="151"/>
    </row>
    <row r="19" spans="1:7" s="76" customFormat="1" x14ac:dyDescent="0.25">
      <c r="A19" s="77"/>
      <c r="B19" s="84"/>
      <c r="C19" s="84"/>
      <c r="D19" s="84"/>
      <c r="E19" s="84"/>
      <c r="F19" s="84"/>
      <c r="G19" s="84"/>
    </row>
    <row r="20" spans="1:7" ht="18.75" customHeight="1" x14ac:dyDescent="0.25">
      <c r="A20" s="88" t="s">
        <v>178</v>
      </c>
      <c r="B20" s="155" t="s">
        <v>206</v>
      </c>
      <c r="C20" s="155"/>
      <c r="D20" s="155"/>
      <c r="E20" s="155"/>
      <c r="F20" s="155"/>
      <c r="G20" s="155"/>
    </row>
    <row r="21" spans="1:7" s="76" customFormat="1" ht="38.25" customHeight="1" x14ac:dyDescent="0.25">
      <c r="A21" s="88"/>
      <c r="B21" s="155" t="s">
        <v>379</v>
      </c>
      <c r="C21" s="155"/>
      <c r="D21" s="155"/>
      <c r="E21" s="155"/>
      <c r="F21" s="155"/>
      <c r="G21" s="155"/>
    </row>
    <row r="22" spans="1:7" ht="33" customHeight="1" x14ac:dyDescent="0.25">
      <c r="A22" s="75"/>
      <c r="B22" s="155" t="s">
        <v>380</v>
      </c>
      <c r="C22" s="155"/>
      <c r="D22" s="155"/>
      <c r="E22" s="155"/>
      <c r="F22" s="155"/>
      <c r="G22" s="155"/>
    </row>
    <row r="23" spans="1:7" x14ac:dyDescent="0.25">
      <c r="A23" s="124" t="s">
        <v>179</v>
      </c>
      <c r="B23" s="155" t="s">
        <v>401</v>
      </c>
      <c r="C23" s="155"/>
      <c r="D23" s="155"/>
      <c r="E23" s="155"/>
      <c r="F23" s="155"/>
      <c r="G23" s="155"/>
    </row>
    <row r="24" spans="1:7" s="24" customFormat="1" ht="31.5" customHeight="1" x14ac:dyDescent="0.25">
      <c r="A24" s="126"/>
      <c r="B24" s="155" t="s">
        <v>382</v>
      </c>
      <c r="C24" s="155"/>
      <c r="D24" s="155"/>
      <c r="E24" s="155"/>
      <c r="F24" s="155"/>
      <c r="G24" s="155"/>
    </row>
    <row r="25" spans="1:7" s="76" customFormat="1" x14ac:dyDescent="0.25">
      <c r="A25" s="82"/>
      <c r="B25" s="79"/>
      <c r="C25" s="85"/>
      <c r="D25" s="85"/>
      <c r="E25" s="85"/>
      <c r="F25" s="85"/>
      <c r="G25" s="85"/>
    </row>
    <row r="26" spans="1:7" ht="31.5" customHeight="1" x14ac:dyDescent="0.25">
      <c r="A26" s="125" t="s">
        <v>207</v>
      </c>
      <c r="B26" s="159" t="s">
        <v>386</v>
      </c>
      <c r="C26" s="159"/>
      <c r="D26" s="159"/>
      <c r="E26" s="159"/>
      <c r="F26" s="159"/>
      <c r="G26" s="159"/>
    </row>
    <row r="27" spans="1:7" ht="51.75" customHeight="1" x14ac:dyDescent="0.25">
      <c r="A27" s="75"/>
      <c r="B27" s="160" t="s">
        <v>201</v>
      </c>
      <c r="C27" s="160"/>
      <c r="D27" s="160"/>
      <c r="E27" s="160"/>
      <c r="F27" s="160"/>
      <c r="G27" s="160"/>
    </row>
    <row r="28" spans="1:7" ht="21" x14ac:dyDescent="0.35">
      <c r="A28" s="87" t="s">
        <v>150</v>
      </c>
      <c r="B28" s="75"/>
      <c r="C28" s="75"/>
      <c r="D28" s="75"/>
      <c r="E28" s="75"/>
      <c r="F28" s="75"/>
      <c r="G28" s="75"/>
    </row>
    <row r="29" spans="1:7" ht="15.75" x14ac:dyDescent="0.25">
      <c r="A29" s="78"/>
      <c r="B29" s="75"/>
      <c r="C29" s="75"/>
      <c r="D29" s="75"/>
      <c r="E29" s="75"/>
      <c r="F29" s="75"/>
      <c r="G29" s="75"/>
    </row>
    <row r="30" spans="1:7" x14ac:dyDescent="0.25">
      <c r="A30" s="161" t="s">
        <v>196</v>
      </c>
      <c r="B30" s="161"/>
      <c r="C30" s="161"/>
      <c r="D30" s="161"/>
      <c r="E30" s="161"/>
      <c r="F30" s="161"/>
      <c r="G30" s="161"/>
    </row>
    <row r="31" spans="1:7" s="76" customFormat="1" x14ac:dyDescent="0.25">
      <c r="A31" s="83"/>
      <c r="B31" s="83"/>
      <c r="C31" s="83"/>
      <c r="D31" s="83"/>
      <c r="E31" s="83"/>
      <c r="F31" s="83"/>
      <c r="G31" s="83"/>
    </row>
    <row r="32" spans="1:7" x14ac:dyDescent="0.25">
      <c r="A32" s="77" t="s">
        <v>180</v>
      </c>
      <c r="B32" s="76" t="s">
        <v>161</v>
      </c>
      <c r="C32" s="75"/>
      <c r="D32" s="75"/>
      <c r="E32" s="75"/>
      <c r="F32" s="75"/>
      <c r="G32" s="75"/>
    </row>
    <row r="33" spans="1:7" s="76" customFormat="1" x14ac:dyDescent="0.25">
      <c r="A33" s="77"/>
      <c r="C33" s="75"/>
      <c r="D33" s="75"/>
      <c r="E33" s="75"/>
      <c r="F33" s="75"/>
      <c r="G33" s="75"/>
    </row>
    <row r="34" spans="1:7" x14ac:dyDescent="0.25">
      <c r="A34" s="77" t="s">
        <v>181</v>
      </c>
      <c r="B34" s="76" t="s">
        <v>182</v>
      </c>
      <c r="C34" s="75"/>
      <c r="D34" s="75"/>
      <c r="E34" s="75"/>
      <c r="F34" s="75"/>
      <c r="G34" s="75"/>
    </row>
    <row r="35" spans="1:7" s="76" customFormat="1" x14ac:dyDescent="0.25">
      <c r="A35" s="77"/>
      <c r="C35" s="75"/>
      <c r="D35" s="75"/>
      <c r="E35" s="75"/>
      <c r="F35" s="75"/>
      <c r="G35" s="75"/>
    </row>
    <row r="36" spans="1:7" ht="64.5" customHeight="1" x14ac:dyDescent="0.25">
      <c r="A36" s="79" t="s">
        <v>165</v>
      </c>
      <c r="B36" s="155" t="s">
        <v>208</v>
      </c>
      <c r="C36" s="155"/>
      <c r="D36" s="155"/>
      <c r="E36" s="155"/>
      <c r="F36" s="155"/>
      <c r="G36" s="155"/>
    </row>
    <row r="37" spans="1:7" ht="32.25" customHeight="1" thickBot="1" x14ac:dyDescent="0.3">
      <c r="A37" s="75"/>
      <c r="B37" s="81"/>
      <c r="C37" s="81"/>
      <c r="D37" s="81"/>
      <c r="E37" s="81"/>
      <c r="F37" s="81"/>
      <c r="G37" s="81"/>
    </row>
    <row r="38" spans="1:7" ht="15.75" thickTop="1" x14ac:dyDescent="0.25">
      <c r="A38" s="152" t="s">
        <v>193</v>
      </c>
      <c r="B38" s="153"/>
      <c r="C38" s="153"/>
      <c r="D38" s="153"/>
      <c r="E38" s="153"/>
      <c r="F38" s="153"/>
      <c r="G38" s="154"/>
    </row>
    <row r="39" spans="1:7" x14ac:dyDescent="0.25">
      <c r="A39" s="162" t="s">
        <v>194</v>
      </c>
      <c r="B39" s="163"/>
      <c r="C39" s="163"/>
      <c r="D39" s="163"/>
      <c r="E39" s="163"/>
      <c r="F39" s="163"/>
      <c r="G39" s="164"/>
    </row>
    <row r="40" spans="1:7" x14ac:dyDescent="0.25">
      <c r="A40" s="162"/>
      <c r="B40" s="163"/>
      <c r="C40" s="163"/>
      <c r="D40" s="163"/>
      <c r="E40" s="163"/>
      <c r="F40" s="163"/>
      <c r="G40" s="164"/>
    </row>
    <row r="41" spans="1:7" ht="38.25" customHeight="1" thickBot="1" x14ac:dyDescent="0.3">
      <c r="A41" s="165" t="s">
        <v>209</v>
      </c>
      <c r="B41" s="166"/>
      <c r="C41" s="166"/>
      <c r="D41" s="166"/>
      <c r="E41" s="166"/>
      <c r="F41" s="166"/>
      <c r="G41" s="167"/>
    </row>
    <row r="42" spans="1:7" ht="15.75" thickTop="1" x14ac:dyDescent="0.25">
      <c r="A42" s="75"/>
      <c r="B42" s="75"/>
      <c r="C42" s="75"/>
      <c r="D42" s="75"/>
      <c r="E42" s="75"/>
      <c r="F42" s="75"/>
      <c r="G42" s="75"/>
    </row>
    <row r="43" spans="1:7" ht="21" x14ac:dyDescent="0.35">
      <c r="A43" s="87" t="s">
        <v>153</v>
      </c>
      <c r="B43" s="75"/>
      <c r="C43" s="75"/>
      <c r="D43" s="75"/>
      <c r="E43" s="75"/>
      <c r="F43" s="75"/>
      <c r="G43" s="75"/>
    </row>
    <row r="44" spans="1:7" ht="15.75" x14ac:dyDescent="0.25">
      <c r="A44" s="78"/>
      <c r="B44" s="75"/>
      <c r="C44" s="75"/>
      <c r="D44" s="75"/>
      <c r="E44" s="75"/>
      <c r="F44" s="75"/>
      <c r="G44" s="75"/>
    </row>
    <row r="45" spans="1:7" ht="30" customHeight="1" x14ac:dyDescent="0.25">
      <c r="A45" s="151" t="s">
        <v>154</v>
      </c>
      <c r="B45" s="151"/>
      <c r="C45" s="151"/>
      <c r="D45" s="151"/>
      <c r="E45" s="151"/>
      <c r="F45" s="151"/>
      <c r="G45" s="151"/>
    </row>
    <row r="46" spans="1:7" s="76" customFormat="1" x14ac:dyDescent="0.25">
      <c r="A46" s="84"/>
      <c r="B46" s="84"/>
      <c r="C46" s="84"/>
      <c r="D46" s="84"/>
      <c r="E46" s="84"/>
      <c r="F46" s="84"/>
      <c r="G46" s="84"/>
    </row>
    <row r="47" spans="1:7" ht="27.75" customHeight="1" x14ac:dyDescent="0.25">
      <c r="A47" s="155" t="s">
        <v>157</v>
      </c>
      <c r="B47" s="155"/>
      <c r="C47" s="155"/>
      <c r="D47" s="155"/>
      <c r="E47" s="155"/>
      <c r="F47" s="155"/>
      <c r="G47" s="155"/>
    </row>
    <row r="48" spans="1:7" s="76" customFormat="1" x14ac:dyDescent="0.25">
      <c r="A48" s="81"/>
      <c r="B48" s="81"/>
      <c r="C48" s="81"/>
      <c r="D48" s="81"/>
      <c r="E48" s="81"/>
      <c r="F48" s="81"/>
      <c r="G48" s="81"/>
    </row>
    <row r="49" spans="1:7" x14ac:dyDescent="0.25">
      <c r="A49" s="77" t="s">
        <v>166</v>
      </c>
      <c r="B49" s="76" t="s">
        <v>162</v>
      </c>
      <c r="C49" s="75"/>
      <c r="D49" s="75"/>
      <c r="E49" s="75"/>
      <c r="F49" s="75"/>
      <c r="G49" s="75"/>
    </row>
    <row r="50" spans="1:7" s="76" customFormat="1" x14ac:dyDescent="0.25">
      <c r="A50" s="77"/>
      <c r="C50" s="75"/>
      <c r="D50" s="75"/>
      <c r="E50" s="75"/>
      <c r="F50" s="75"/>
      <c r="G50" s="75"/>
    </row>
    <row r="51" spans="1:7" ht="42" customHeight="1" x14ac:dyDescent="0.25">
      <c r="A51" s="80" t="s">
        <v>167</v>
      </c>
      <c r="B51" s="155" t="s">
        <v>210</v>
      </c>
      <c r="C51" s="155"/>
      <c r="D51" s="155"/>
      <c r="E51" s="155"/>
      <c r="F51" s="155"/>
      <c r="G51" s="155"/>
    </row>
    <row r="52" spans="1:7" s="76" customFormat="1" x14ac:dyDescent="0.25">
      <c r="A52" s="80"/>
      <c r="B52" s="81"/>
      <c r="C52" s="81"/>
      <c r="D52" s="81"/>
      <c r="E52" s="81"/>
      <c r="F52" s="81"/>
      <c r="G52" s="81"/>
    </row>
    <row r="53" spans="1:7" x14ac:dyDescent="0.25">
      <c r="A53" s="76" t="s">
        <v>195</v>
      </c>
      <c r="B53" s="75"/>
      <c r="C53" s="75"/>
      <c r="D53" s="75"/>
      <c r="E53" s="75"/>
      <c r="F53" s="75"/>
      <c r="G53" s="75"/>
    </row>
  </sheetData>
  <mergeCells count="26">
    <mergeCell ref="B24:G24"/>
    <mergeCell ref="B26:G26"/>
    <mergeCell ref="B51:G51"/>
    <mergeCell ref="B27:G27"/>
    <mergeCell ref="A30:G30"/>
    <mergeCell ref="B36:G36"/>
    <mergeCell ref="A45:G45"/>
    <mergeCell ref="A47:G47"/>
    <mergeCell ref="A39:G40"/>
    <mergeCell ref="A41:G41"/>
    <mergeCell ref="A1:G1"/>
    <mergeCell ref="A3:G3"/>
    <mergeCell ref="A4:G4"/>
    <mergeCell ref="A38:G38"/>
    <mergeCell ref="A5:G5"/>
    <mergeCell ref="A8:G8"/>
    <mergeCell ref="A10:G10"/>
    <mergeCell ref="B16:G16"/>
    <mergeCell ref="B18:G18"/>
    <mergeCell ref="B20:G20"/>
    <mergeCell ref="B22:G22"/>
    <mergeCell ref="B21:G21"/>
    <mergeCell ref="A11:G11"/>
    <mergeCell ref="B14:G14"/>
    <mergeCell ref="B13:G13"/>
    <mergeCell ref="B23:G23"/>
  </mergeCells>
  <hyperlinks>
    <hyperlink ref="A16" location="'DU Notice'!A1" display="Notice DU :"/>
    <hyperlink ref="A18" location="'DU Exemple'!A1" display="Onglet DU Exemple :"/>
    <hyperlink ref="A20" location="'DU Unite de travail 1'!A1" display="Onglet DU Unité de travail 1 "/>
    <hyperlink ref="A23" location="'Risques &amp; dangers'!A1" display="Onglet Risques &amp; dangers :"/>
    <hyperlink ref="A26" location="'DU Critères d''évaluation'!A1" display="Onglet DU Critères d'évaluation :"/>
    <hyperlink ref="A32" location="'Plan d''actions Notice '!A1" display="Onglet Plan d'actions Notice :"/>
    <hyperlink ref="A34" location="'Plan d''actions Exemple'!A1" display="Onglet Plan d'actions Exemple :"/>
    <hyperlink ref="A49" location="'Postes à risques Exemple'!A1" display="Onglet Postes à risques Exemple : "/>
    <hyperlink ref="A51" location="'Postes à risques Trame'!A1" display="Onglet Postes à risques Trame : "/>
    <hyperlink ref="A36" location="'Plan actions Trame'!A1" display="Onglet Plan d'action Trame :"/>
    <hyperlink ref="A14" location="'Page de garde'!A1" display="Onglet Page de garde :"/>
  </hyperlinks>
  <pageMargins left="0.7" right="0.7" top="0.75" bottom="0.75" header="0.3" footer="0.3"/>
  <pageSetup paperSize="9" orientation="landscape" verticalDpi="0" r:id="rId1"/>
  <headerFooter>
    <oddFooter>&amp;LOutil créé par le SPST Centre Alsace
Version : 5    Date : 19/06/2020</oddFooter>
  </headerFooter>
  <rowBreaks count="3" manualBreakCount="3">
    <brk id="11" max="16383" man="1"/>
    <brk id="27" max="16383" man="1"/>
    <brk id="42"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topLeftCell="A4" zoomScale="115" zoomScaleNormal="100" zoomScaleSheetLayoutView="115" zoomScalePageLayoutView="70" workbookViewId="0">
      <selection activeCell="D14" sqref="D14"/>
    </sheetView>
  </sheetViews>
  <sheetFormatPr baseColWidth="10" defaultRowHeight="15" x14ac:dyDescent="0.25"/>
  <cols>
    <col min="1" max="1" width="15.85546875" customWidth="1"/>
    <col min="2" max="2" width="10.28515625" customWidth="1"/>
    <col min="3" max="3" width="33.7109375" customWidth="1"/>
    <col min="4" max="4" width="18.140625" customWidth="1"/>
    <col min="5" max="5" width="18.7109375" customWidth="1"/>
    <col min="6" max="6" width="23.85546875" customWidth="1"/>
    <col min="7" max="7" width="16.85546875" customWidth="1"/>
    <col min="8" max="8" width="13" customWidth="1"/>
    <col min="9" max="9" width="26.5703125" customWidth="1"/>
  </cols>
  <sheetData>
    <row r="1" spans="1:11" ht="15.75" x14ac:dyDescent="0.25">
      <c r="A1" s="190" t="s">
        <v>100</v>
      </c>
      <c r="B1" s="190"/>
      <c r="C1" s="190"/>
      <c r="D1" s="190"/>
      <c r="E1" s="190"/>
      <c r="F1" s="190"/>
      <c r="G1" s="190"/>
      <c r="H1" s="190"/>
      <c r="I1" s="190"/>
      <c r="J1" s="42"/>
      <c r="K1" s="42"/>
    </row>
    <row r="2" spans="1:11" x14ac:dyDescent="0.25">
      <c r="A2" s="191" t="s">
        <v>86</v>
      </c>
      <c r="B2" s="191"/>
      <c r="C2" s="191"/>
      <c r="D2" s="191"/>
      <c r="E2" s="191"/>
      <c r="F2" s="191"/>
      <c r="G2" s="191"/>
      <c r="H2" s="191"/>
      <c r="I2" s="191"/>
      <c r="J2" s="45"/>
      <c r="K2" s="45"/>
    </row>
    <row r="4" spans="1:11" x14ac:dyDescent="0.25">
      <c r="A4" s="195" t="s">
        <v>88</v>
      </c>
      <c r="B4" s="192"/>
      <c r="C4" s="192"/>
      <c r="D4" s="192" t="s">
        <v>93</v>
      </c>
      <c r="E4" s="192"/>
      <c r="F4" s="43"/>
      <c r="G4" s="192" t="s">
        <v>92</v>
      </c>
      <c r="H4" s="192"/>
      <c r="I4" s="237"/>
      <c r="J4" s="46"/>
      <c r="K4" s="46"/>
    </row>
    <row r="5" spans="1:11" ht="27.75" customHeight="1" x14ac:dyDescent="0.25">
      <c r="A5" s="235" t="s">
        <v>8</v>
      </c>
      <c r="B5" s="233" t="s">
        <v>383</v>
      </c>
      <c r="C5" s="231" t="s">
        <v>7</v>
      </c>
      <c r="D5" s="231"/>
      <c r="E5" s="231"/>
      <c r="F5" s="232"/>
      <c r="G5" s="230" t="s">
        <v>42</v>
      </c>
      <c r="H5" s="231"/>
      <c r="I5" s="232"/>
    </row>
    <row r="6" spans="1:11" ht="53.85" customHeight="1" x14ac:dyDescent="0.25">
      <c r="A6" s="236"/>
      <c r="B6" s="234"/>
      <c r="C6" s="56" t="s">
        <v>5</v>
      </c>
      <c r="D6" s="57" t="s">
        <v>14</v>
      </c>
      <c r="E6" s="58" t="s">
        <v>9</v>
      </c>
      <c r="F6" s="58" t="s">
        <v>10</v>
      </c>
      <c r="G6" s="58" t="s">
        <v>199</v>
      </c>
      <c r="H6" s="58" t="s">
        <v>76</v>
      </c>
      <c r="I6" s="58" t="s">
        <v>10</v>
      </c>
    </row>
    <row r="7" spans="1:11" ht="79.5" customHeight="1" x14ac:dyDescent="0.25">
      <c r="A7" s="25" t="s">
        <v>34</v>
      </c>
      <c r="B7" s="130" t="s">
        <v>35</v>
      </c>
      <c r="C7" s="15" t="s">
        <v>39</v>
      </c>
      <c r="D7" s="16" t="s">
        <v>38</v>
      </c>
      <c r="E7" s="17">
        <v>43252</v>
      </c>
      <c r="F7" s="15" t="s">
        <v>40</v>
      </c>
      <c r="G7" s="16" t="s">
        <v>44</v>
      </c>
      <c r="H7" s="26">
        <v>43282</v>
      </c>
      <c r="I7" s="16"/>
    </row>
    <row r="8" spans="1:11" ht="63.75" x14ac:dyDescent="0.25">
      <c r="A8" s="25" t="s">
        <v>34</v>
      </c>
      <c r="B8" s="130" t="s">
        <v>237</v>
      </c>
      <c r="C8" s="15" t="s">
        <v>151</v>
      </c>
      <c r="D8" s="16" t="s">
        <v>38</v>
      </c>
      <c r="E8" s="17">
        <v>43770</v>
      </c>
      <c r="F8" s="15" t="s">
        <v>40</v>
      </c>
      <c r="G8" s="16" t="s">
        <v>43</v>
      </c>
      <c r="H8" s="26"/>
      <c r="I8" s="16"/>
    </row>
    <row r="9" spans="1:11" ht="38.25" x14ac:dyDescent="0.25">
      <c r="A9" s="25" t="s">
        <v>50</v>
      </c>
      <c r="B9" s="131" t="s">
        <v>384</v>
      </c>
      <c r="C9" s="13" t="s">
        <v>52</v>
      </c>
      <c r="D9" s="16" t="s">
        <v>53</v>
      </c>
      <c r="E9" s="17">
        <v>43709</v>
      </c>
      <c r="F9" s="14"/>
      <c r="G9" s="16" t="s">
        <v>46</v>
      </c>
      <c r="H9" s="26">
        <v>43590</v>
      </c>
      <c r="I9" s="14" t="s">
        <v>54</v>
      </c>
    </row>
    <row r="10" spans="1:11" ht="58.5" customHeight="1" x14ac:dyDescent="0.25">
      <c r="A10" s="25" t="s">
        <v>50</v>
      </c>
      <c r="B10" s="131" t="s">
        <v>173</v>
      </c>
      <c r="C10" s="13" t="s">
        <v>200</v>
      </c>
      <c r="D10" s="16" t="s">
        <v>53</v>
      </c>
      <c r="E10" s="17">
        <v>43831</v>
      </c>
      <c r="F10" s="14"/>
      <c r="G10" s="16" t="s">
        <v>47</v>
      </c>
      <c r="H10" s="26"/>
      <c r="I10" s="14"/>
    </row>
    <row r="11" spans="1:11" x14ac:dyDescent="0.25">
      <c r="A11" s="25" t="s">
        <v>158</v>
      </c>
      <c r="B11" s="25" t="s">
        <v>158</v>
      </c>
      <c r="C11" s="25" t="s">
        <v>158</v>
      </c>
      <c r="D11" s="25" t="s">
        <v>158</v>
      </c>
      <c r="E11" s="25" t="s">
        <v>158</v>
      </c>
      <c r="F11" s="25" t="s">
        <v>158</v>
      </c>
      <c r="G11" s="25" t="s">
        <v>158</v>
      </c>
      <c r="H11" s="25" t="s">
        <v>158</v>
      </c>
      <c r="I11" s="25" t="s">
        <v>158</v>
      </c>
    </row>
  </sheetData>
  <mergeCells count="9">
    <mergeCell ref="A1:I1"/>
    <mergeCell ref="A2:I2"/>
    <mergeCell ref="G5:I5"/>
    <mergeCell ref="A5:A6"/>
    <mergeCell ref="C5:F5"/>
    <mergeCell ref="B5:B6"/>
    <mergeCell ref="A4:C4"/>
    <mergeCell ref="D4:E4"/>
    <mergeCell ref="G4:I4"/>
  </mergeCells>
  <conditionalFormatting sqref="G6:H6">
    <cfRule type="cellIs" dxfId="14" priority="2" operator="between">
      <formula>9</formula>
      <formula>24</formula>
    </cfRule>
  </conditionalFormatting>
  <conditionalFormatting sqref="I6">
    <cfRule type="cellIs" dxfId="13" priority="1" operator="between">
      <formula>9</formula>
      <formula>24</formula>
    </cfRule>
  </conditionalFormatting>
  <conditionalFormatting sqref="F6">
    <cfRule type="cellIs" dxfId="12" priority="3" operator="between">
      <formula>9</formula>
      <formula>24</formula>
    </cfRule>
  </conditionalFormatting>
  <pageMargins left="0.7" right="0.7" top="0.75" bottom="0.75" header="0.3" footer="0.3"/>
  <pageSetup paperSize="9" scale="74" orientation="landscape" r:id="rId1"/>
  <headerFooter>
    <oddFooter>&amp;LOutil créé par le SPST Centre Alsace
Version : 3    Date : 09/2019</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'Critères d''évaluation'!$A$19:$A$23</xm:f>
          </x14:formula1>
          <xm:sqref>G7:G10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42C6"/>
  </sheetPr>
  <dimension ref="A1:K13"/>
  <sheetViews>
    <sheetView view="pageBreakPreview" zoomScale="115" zoomScaleNormal="115" zoomScaleSheetLayoutView="115" workbookViewId="0">
      <selection activeCell="A2" sqref="A2:I2"/>
    </sheetView>
  </sheetViews>
  <sheetFormatPr baseColWidth="10" defaultRowHeight="15" x14ac:dyDescent="0.25"/>
  <cols>
    <col min="1" max="1" width="11" customWidth="1"/>
    <col min="2" max="2" width="11.140625" customWidth="1"/>
    <col min="3" max="3" width="30.28515625" customWidth="1"/>
    <col min="4" max="4" width="20.140625" customWidth="1"/>
    <col min="5" max="5" width="14" customWidth="1"/>
    <col min="6" max="6" width="20.42578125" customWidth="1"/>
    <col min="7" max="7" width="13.140625" customWidth="1"/>
    <col min="8" max="8" width="11" customWidth="1"/>
    <col min="9" max="9" width="26.5703125" customWidth="1"/>
  </cols>
  <sheetData>
    <row r="1" spans="1:11" ht="15.75" x14ac:dyDescent="0.25">
      <c r="A1" s="190" t="s">
        <v>91</v>
      </c>
      <c r="B1" s="190"/>
      <c r="C1" s="190"/>
      <c r="D1" s="190"/>
      <c r="E1" s="190"/>
      <c r="F1" s="190"/>
      <c r="G1" s="190"/>
      <c r="H1" s="190"/>
      <c r="I1" s="190"/>
      <c r="J1" s="42"/>
      <c r="K1" s="42"/>
    </row>
    <row r="2" spans="1:11" ht="15.75" x14ac:dyDescent="0.25">
      <c r="A2" s="238" t="str">
        <f>'Page de garde'!A3</f>
        <v>NOM DE L'ENTREPRISE</v>
      </c>
      <c r="B2" s="238"/>
      <c r="C2" s="238"/>
      <c r="D2" s="238"/>
      <c r="E2" s="238"/>
      <c r="F2" s="238"/>
      <c r="G2" s="238"/>
      <c r="H2" s="238"/>
      <c r="I2" s="238"/>
      <c r="J2" s="45"/>
      <c r="K2" s="45"/>
    </row>
    <row r="4" spans="1:11" x14ac:dyDescent="0.25">
      <c r="A4" s="195" t="s">
        <v>11</v>
      </c>
      <c r="B4" s="192"/>
      <c r="C4" s="192"/>
      <c r="D4" s="192" t="s">
        <v>12</v>
      </c>
      <c r="E4" s="192"/>
      <c r="F4" s="43"/>
      <c r="G4" s="192" t="s">
        <v>13</v>
      </c>
      <c r="H4" s="192"/>
      <c r="I4" s="237"/>
      <c r="J4" s="46"/>
      <c r="K4" s="46"/>
    </row>
    <row r="5" spans="1:11" ht="27.75" customHeight="1" x14ac:dyDescent="0.25">
      <c r="A5" s="235" t="s">
        <v>8</v>
      </c>
      <c r="B5" s="235" t="s">
        <v>383</v>
      </c>
      <c r="C5" s="231" t="s">
        <v>7</v>
      </c>
      <c r="D5" s="231"/>
      <c r="E5" s="231"/>
      <c r="F5" s="232"/>
      <c r="G5" s="230" t="s">
        <v>42</v>
      </c>
      <c r="H5" s="231"/>
      <c r="I5" s="232"/>
    </row>
    <row r="6" spans="1:11" ht="53.85" customHeight="1" x14ac:dyDescent="0.25">
      <c r="A6" s="236"/>
      <c r="B6" s="236"/>
      <c r="C6" s="56" t="s">
        <v>5</v>
      </c>
      <c r="D6" s="57" t="s">
        <v>14</v>
      </c>
      <c r="E6" s="58" t="s">
        <v>9</v>
      </c>
      <c r="F6" s="58" t="s">
        <v>10</v>
      </c>
      <c r="G6" s="58" t="s">
        <v>199</v>
      </c>
      <c r="H6" s="58" t="s">
        <v>76</v>
      </c>
      <c r="I6" s="58" t="s">
        <v>10</v>
      </c>
    </row>
    <row r="7" spans="1:11" ht="15.75" customHeight="1" x14ac:dyDescent="0.25">
      <c r="A7" s="25"/>
      <c r="B7" s="15"/>
      <c r="C7" s="15"/>
      <c r="D7" s="16"/>
      <c r="E7" s="17"/>
      <c r="F7" s="15"/>
      <c r="G7" s="16"/>
      <c r="H7" s="16"/>
      <c r="I7" s="16"/>
    </row>
    <row r="8" spans="1:11" x14ac:dyDescent="0.25">
      <c r="A8" s="25"/>
      <c r="B8" s="15"/>
      <c r="C8" s="13"/>
      <c r="D8" s="16"/>
      <c r="E8" s="17"/>
      <c r="F8" s="14"/>
      <c r="G8" s="16"/>
      <c r="H8" s="16"/>
      <c r="I8" s="14"/>
    </row>
    <row r="9" spans="1:11" x14ac:dyDescent="0.25">
      <c r="A9" s="25"/>
      <c r="B9" s="13"/>
      <c r="C9" s="13"/>
      <c r="D9" s="16"/>
      <c r="E9" s="17"/>
      <c r="F9" s="14"/>
      <c r="G9" s="16"/>
      <c r="H9" s="16"/>
      <c r="I9" s="14"/>
    </row>
    <row r="10" spans="1:11" x14ac:dyDescent="0.25">
      <c r="A10" s="25"/>
      <c r="B10" s="13"/>
      <c r="C10" s="13"/>
      <c r="D10" s="16"/>
      <c r="E10" s="17"/>
      <c r="F10" s="14"/>
      <c r="G10" s="16"/>
      <c r="H10" s="16"/>
      <c r="I10" s="14"/>
    </row>
    <row r="11" spans="1:11" x14ac:dyDescent="0.25">
      <c r="A11" s="25"/>
      <c r="B11" s="14"/>
      <c r="C11" s="13"/>
      <c r="D11" s="16"/>
      <c r="E11" s="17"/>
      <c r="F11" s="14"/>
      <c r="G11" s="16"/>
      <c r="H11" s="16"/>
      <c r="I11" s="14"/>
    </row>
    <row r="12" spans="1:11" x14ac:dyDescent="0.25">
      <c r="A12" s="19"/>
      <c r="B12" s="14"/>
      <c r="C12" s="13"/>
      <c r="D12" s="16"/>
      <c r="E12" s="17"/>
      <c r="F12" s="14"/>
      <c r="G12" s="16"/>
      <c r="H12" s="16"/>
      <c r="I12" s="14"/>
    </row>
    <row r="13" spans="1:11" x14ac:dyDescent="0.25">
      <c r="A13" s="19"/>
      <c r="B13" s="14"/>
      <c r="C13" s="13"/>
      <c r="D13" s="16"/>
      <c r="E13" s="17"/>
      <c r="F13" s="14"/>
      <c r="G13" s="16"/>
      <c r="H13" s="16"/>
      <c r="I13" s="14"/>
    </row>
  </sheetData>
  <mergeCells count="9">
    <mergeCell ref="A1:I1"/>
    <mergeCell ref="A2:I2"/>
    <mergeCell ref="G5:I5"/>
    <mergeCell ref="A4:C4"/>
    <mergeCell ref="D4:E4"/>
    <mergeCell ref="G4:I4"/>
    <mergeCell ref="A5:A6"/>
    <mergeCell ref="C5:F5"/>
    <mergeCell ref="B5:B6"/>
  </mergeCells>
  <conditionalFormatting sqref="I6">
    <cfRule type="cellIs" dxfId="11" priority="2" operator="between">
      <formula>9</formula>
      <formula>24</formula>
    </cfRule>
  </conditionalFormatting>
  <conditionalFormatting sqref="G6">
    <cfRule type="cellIs" dxfId="10" priority="3" operator="between">
      <formula>9</formula>
      <formula>24</formula>
    </cfRule>
  </conditionalFormatting>
  <conditionalFormatting sqref="F6">
    <cfRule type="cellIs" dxfId="9" priority="4" operator="between">
      <formula>9</formula>
      <formula>24</formula>
    </cfRule>
  </conditionalFormatting>
  <conditionalFormatting sqref="H6">
    <cfRule type="cellIs" dxfId="8" priority="1" operator="between">
      <formula>9</formula>
      <formula>24</formula>
    </cfRule>
  </conditionalFormatting>
  <pageMargins left="0.7" right="0.7" top="0.75" bottom="0.75" header="0.3" footer="0.3"/>
  <pageSetup paperSize="9" scale="83" orientation="landscape" r:id="rId1"/>
  <headerFooter>
    <oddFooter>&amp;LOutil créé par le SPST Centre Alsace
Version : 3    Date : 09/2019</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'Critères d''évaluation'!$A$19:$A$23</xm:f>
          </x14:formula1>
          <xm:sqref>G7:G13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zoomScale="115" zoomScaleNormal="115" zoomScaleSheetLayoutView="115" workbookViewId="0">
      <selection activeCell="A2" sqref="A2:O2"/>
    </sheetView>
  </sheetViews>
  <sheetFormatPr baseColWidth="10" defaultRowHeight="15" x14ac:dyDescent="0.25"/>
  <cols>
    <col min="1" max="1" width="13.42578125" customWidth="1"/>
    <col min="2" max="2" width="18.140625" customWidth="1"/>
    <col min="3" max="15" width="11.7109375" customWidth="1"/>
  </cols>
  <sheetData>
    <row r="1" spans="1:15" ht="15.75" x14ac:dyDescent="0.25">
      <c r="A1" s="190" t="s">
        <v>136</v>
      </c>
      <c r="B1" s="190"/>
      <c r="C1" s="190"/>
      <c r="D1" s="190"/>
      <c r="E1" s="190"/>
      <c r="F1" s="190"/>
      <c r="G1" s="190"/>
      <c r="H1" s="190"/>
      <c r="I1" s="190"/>
      <c r="J1" s="190"/>
      <c r="K1" s="190"/>
      <c r="L1" s="190"/>
      <c r="M1" s="190"/>
      <c r="N1" s="190"/>
      <c r="O1" s="190"/>
    </row>
    <row r="2" spans="1:15" x14ac:dyDescent="0.25">
      <c r="A2" s="191" t="s">
        <v>86</v>
      </c>
      <c r="B2" s="191"/>
      <c r="C2" s="191"/>
      <c r="D2" s="191"/>
      <c r="E2" s="191"/>
      <c r="F2" s="191"/>
      <c r="G2" s="191"/>
      <c r="H2" s="191"/>
      <c r="I2" s="191"/>
      <c r="J2" s="191"/>
      <c r="K2" s="191"/>
      <c r="L2" s="191"/>
      <c r="M2" s="191"/>
      <c r="N2" s="191"/>
      <c r="O2" s="191"/>
    </row>
    <row r="4" spans="1:15" x14ac:dyDescent="0.25">
      <c r="A4" s="195" t="s">
        <v>88</v>
      </c>
      <c r="B4" s="192"/>
      <c r="C4" s="51" t="s">
        <v>120</v>
      </c>
      <c r="D4" s="51"/>
      <c r="E4" s="52"/>
      <c r="F4" s="51"/>
      <c r="G4" s="51"/>
      <c r="H4" s="51"/>
      <c r="I4" s="51"/>
      <c r="J4" s="192" t="s">
        <v>121</v>
      </c>
      <c r="K4" s="192"/>
      <c r="L4" s="192"/>
      <c r="M4" s="192"/>
      <c r="N4" s="192"/>
      <c r="O4" s="237"/>
    </row>
    <row r="5" spans="1:15" ht="32.25" customHeight="1" x14ac:dyDescent="0.25">
      <c r="A5" s="241" t="s">
        <v>8</v>
      </c>
      <c r="B5" s="241" t="s">
        <v>104</v>
      </c>
      <c r="C5" s="242" t="s">
        <v>110</v>
      </c>
      <c r="D5" s="243"/>
      <c r="E5" s="243"/>
      <c r="F5" s="243"/>
      <c r="G5" s="243"/>
      <c r="H5" s="243"/>
      <c r="I5" s="243"/>
      <c r="J5" s="243"/>
      <c r="K5" s="244"/>
      <c r="L5" s="242" t="s">
        <v>114</v>
      </c>
      <c r="M5" s="244"/>
      <c r="N5" s="242" t="s">
        <v>115</v>
      </c>
      <c r="O5" s="244"/>
    </row>
    <row r="6" spans="1:15" ht="70.5" customHeight="1" x14ac:dyDescent="0.25">
      <c r="A6" s="236"/>
      <c r="B6" s="236"/>
      <c r="C6" s="59" t="s">
        <v>105</v>
      </c>
      <c r="D6" s="58" t="s">
        <v>107</v>
      </c>
      <c r="E6" s="58" t="s">
        <v>108</v>
      </c>
      <c r="F6" s="57" t="s">
        <v>111</v>
      </c>
      <c r="G6" s="58" t="s">
        <v>116</v>
      </c>
      <c r="H6" s="57" t="s">
        <v>112</v>
      </c>
      <c r="I6" s="57" t="s">
        <v>113</v>
      </c>
      <c r="J6" s="60" t="s">
        <v>129</v>
      </c>
      <c r="K6" s="60" t="s">
        <v>130</v>
      </c>
      <c r="L6" s="58" t="s">
        <v>106</v>
      </c>
      <c r="M6" s="60" t="s">
        <v>109</v>
      </c>
      <c r="N6" s="58" t="s">
        <v>119</v>
      </c>
      <c r="O6" s="58" t="s">
        <v>118</v>
      </c>
    </row>
    <row r="7" spans="1:15" ht="15.75" customHeight="1" x14ac:dyDescent="0.25">
      <c r="A7" s="25" t="s">
        <v>126</v>
      </c>
      <c r="B7" s="15" t="s">
        <v>122</v>
      </c>
      <c r="C7" s="16"/>
      <c r="D7" s="16"/>
      <c r="E7" s="16"/>
      <c r="F7" s="16"/>
      <c r="G7" s="16"/>
      <c r="H7" s="16"/>
      <c r="I7" s="16"/>
      <c r="J7" s="16"/>
      <c r="K7" s="16"/>
      <c r="L7" s="16"/>
      <c r="M7" s="16"/>
      <c r="N7" s="16"/>
      <c r="O7" s="16"/>
    </row>
    <row r="8" spans="1:15" x14ac:dyDescent="0.25">
      <c r="A8" s="239" t="s">
        <v>127</v>
      </c>
      <c r="B8" s="13" t="s">
        <v>125</v>
      </c>
      <c r="C8" s="16" t="s">
        <v>124</v>
      </c>
      <c r="D8" s="16"/>
      <c r="E8" s="16" t="s">
        <v>124</v>
      </c>
      <c r="F8" s="16"/>
      <c r="G8" s="16" t="s">
        <v>124</v>
      </c>
      <c r="H8" s="16" t="s">
        <v>124</v>
      </c>
      <c r="I8" s="16"/>
      <c r="J8" s="16" t="s">
        <v>135</v>
      </c>
      <c r="K8" s="16"/>
      <c r="L8" s="16"/>
      <c r="M8" s="16"/>
      <c r="N8" s="16"/>
      <c r="O8" s="16" t="s">
        <v>128</v>
      </c>
    </row>
    <row r="9" spans="1:15" x14ac:dyDescent="0.25">
      <c r="A9" s="240"/>
      <c r="B9" s="13" t="s">
        <v>123</v>
      </c>
      <c r="C9" s="16" t="s">
        <v>124</v>
      </c>
      <c r="D9" s="16"/>
      <c r="E9" s="16"/>
      <c r="F9" s="16" t="s">
        <v>124</v>
      </c>
      <c r="G9" s="16"/>
      <c r="H9" s="16" t="s">
        <v>124</v>
      </c>
      <c r="I9" s="16"/>
      <c r="J9" s="16"/>
      <c r="K9" s="16"/>
      <c r="L9" s="16"/>
      <c r="M9" s="16"/>
      <c r="N9" s="16"/>
      <c r="O9" s="16"/>
    </row>
    <row r="10" spans="1:15" ht="25.5" x14ac:dyDescent="0.25">
      <c r="A10" s="25" t="s">
        <v>131</v>
      </c>
      <c r="B10" s="13" t="s">
        <v>132</v>
      </c>
      <c r="C10" s="16"/>
      <c r="D10" s="16" t="s">
        <v>124</v>
      </c>
      <c r="E10" s="16" t="s">
        <v>124</v>
      </c>
      <c r="F10" s="16"/>
      <c r="G10" s="16"/>
      <c r="H10" s="16"/>
      <c r="I10" s="16"/>
      <c r="J10" s="16" t="s">
        <v>133</v>
      </c>
      <c r="K10" s="16"/>
      <c r="L10" s="16" t="s">
        <v>124</v>
      </c>
      <c r="M10" s="16"/>
      <c r="N10" s="16"/>
      <c r="O10" s="16"/>
    </row>
    <row r="11" spans="1:15" x14ac:dyDescent="0.25">
      <c r="A11" s="25" t="s">
        <v>158</v>
      </c>
      <c r="B11" s="25" t="s">
        <v>158</v>
      </c>
      <c r="C11" s="25" t="s">
        <v>158</v>
      </c>
      <c r="D11" s="25" t="s">
        <v>158</v>
      </c>
      <c r="E11" s="25" t="s">
        <v>158</v>
      </c>
      <c r="F11" s="25" t="s">
        <v>158</v>
      </c>
      <c r="G11" s="25" t="s">
        <v>158</v>
      </c>
      <c r="H11" s="25" t="s">
        <v>158</v>
      </c>
      <c r="I11" s="25" t="s">
        <v>158</v>
      </c>
      <c r="J11" s="25" t="s">
        <v>158</v>
      </c>
      <c r="K11" s="25" t="s">
        <v>158</v>
      </c>
      <c r="L11" s="25" t="s">
        <v>158</v>
      </c>
      <c r="M11" s="25" t="s">
        <v>158</v>
      </c>
      <c r="N11" s="25" t="s">
        <v>158</v>
      </c>
      <c r="O11" s="25" t="s">
        <v>158</v>
      </c>
    </row>
    <row r="12" spans="1:15" x14ac:dyDescent="0.25">
      <c r="A12" s="25" t="s">
        <v>158</v>
      </c>
      <c r="B12" s="25" t="s">
        <v>158</v>
      </c>
      <c r="C12" s="25" t="s">
        <v>158</v>
      </c>
      <c r="D12" s="25" t="s">
        <v>158</v>
      </c>
      <c r="E12" s="25" t="s">
        <v>158</v>
      </c>
      <c r="F12" s="25" t="s">
        <v>158</v>
      </c>
      <c r="G12" s="25" t="s">
        <v>158</v>
      </c>
      <c r="H12" s="25" t="s">
        <v>158</v>
      </c>
      <c r="I12" s="25" t="s">
        <v>158</v>
      </c>
      <c r="J12" s="25" t="s">
        <v>158</v>
      </c>
      <c r="K12" s="25" t="s">
        <v>158</v>
      </c>
      <c r="L12" s="25" t="s">
        <v>158</v>
      </c>
      <c r="M12" s="25" t="s">
        <v>158</v>
      </c>
      <c r="N12" s="25" t="s">
        <v>158</v>
      </c>
      <c r="O12" s="25" t="s">
        <v>158</v>
      </c>
    </row>
    <row r="13" spans="1:15" x14ac:dyDescent="0.25">
      <c r="A13" s="25" t="s">
        <v>158</v>
      </c>
      <c r="B13" s="25" t="s">
        <v>158</v>
      </c>
      <c r="C13" s="25" t="s">
        <v>158</v>
      </c>
      <c r="D13" s="25" t="s">
        <v>158</v>
      </c>
      <c r="E13" s="25" t="s">
        <v>158</v>
      </c>
      <c r="F13" s="25" t="s">
        <v>158</v>
      </c>
      <c r="G13" s="25" t="s">
        <v>158</v>
      </c>
      <c r="H13" s="25" t="s">
        <v>158</v>
      </c>
      <c r="I13" s="25" t="s">
        <v>158</v>
      </c>
      <c r="J13" s="25" t="s">
        <v>158</v>
      </c>
      <c r="K13" s="25" t="s">
        <v>158</v>
      </c>
      <c r="L13" s="25" t="s">
        <v>158</v>
      </c>
      <c r="M13" s="25" t="s">
        <v>158</v>
      </c>
      <c r="N13" s="25" t="s">
        <v>158</v>
      </c>
      <c r="O13" s="25" t="s">
        <v>158</v>
      </c>
    </row>
  </sheetData>
  <mergeCells count="10">
    <mergeCell ref="J4:O4"/>
    <mergeCell ref="A8:A9"/>
    <mergeCell ref="A1:O1"/>
    <mergeCell ref="A2:O2"/>
    <mergeCell ref="A4:B4"/>
    <mergeCell ref="A5:A6"/>
    <mergeCell ref="B5:B6"/>
    <mergeCell ref="C5:K5"/>
    <mergeCell ref="L5:M5"/>
    <mergeCell ref="N5:O5"/>
  </mergeCells>
  <conditionalFormatting sqref="N6:O6">
    <cfRule type="cellIs" dxfId="7" priority="2" operator="between">
      <formula>9</formula>
      <formula>24</formula>
    </cfRule>
  </conditionalFormatting>
  <conditionalFormatting sqref="L6">
    <cfRule type="cellIs" dxfId="6" priority="3" operator="between">
      <formula>9</formula>
      <formula>24</formula>
    </cfRule>
  </conditionalFormatting>
  <conditionalFormatting sqref="C6:E6">
    <cfRule type="cellIs" dxfId="5" priority="4" operator="between">
      <formula>9</formula>
      <formula>24</formula>
    </cfRule>
  </conditionalFormatting>
  <conditionalFormatting sqref="M6">
    <cfRule type="cellIs" dxfId="4" priority="1" operator="between">
      <formula>9</formula>
      <formula>24</formula>
    </cfRule>
  </conditionalFormatting>
  <pageMargins left="0.7" right="0.7" top="0.75" bottom="0.75" header="0.3" footer="0.3"/>
  <pageSetup paperSize="9" scale="71" orientation="landscape" r:id="rId1"/>
  <headerFooter>
    <oddFooter>&amp;LOutil créé par le SPST Centre Alsace
Version : 3    Date : 09/2019</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42C6"/>
  </sheetPr>
  <dimension ref="A1:O23"/>
  <sheetViews>
    <sheetView view="pageBreakPreview" zoomScale="115" zoomScaleNormal="110" zoomScaleSheetLayoutView="115" workbookViewId="0">
      <selection activeCell="A2" sqref="A2:O2"/>
    </sheetView>
  </sheetViews>
  <sheetFormatPr baseColWidth="10" defaultRowHeight="15" x14ac:dyDescent="0.25"/>
  <cols>
    <col min="1" max="1" width="13.42578125" customWidth="1"/>
    <col min="2" max="2" width="18.140625" customWidth="1"/>
    <col min="3" max="15" width="11.7109375" customWidth="1"/>
  </cols>
  <sheetData>
    <row r="1" spans="1:15" ht="15.75" x14ac:dyDescent="0.25">
      <c r="A1" s="190" t="s">
        <v>138</v>
      </c>
      <c r="B1" s="190"/>
      <c r="C1" s="190"/>
      <c r="D1" s="190"/>
      <c r="E1" s="190"/>
      <c r="F1" s="190"/>
      <c r="G1" s="190"/>
      <c r="H1" s="190"/>
      <c r="I1" s="190"/>
      <c r="J1" s="190"/>
      <c r="K1" s="190"/>
      <c r="L1" s="190"/>
      <c r="M1" s="190"/>
      <c r="N1" s="190"/>
      <c r="O1" s="190"/>
    </row>
    <row r="2" spans="1:15" ht="18.75" x14ac:dyDescent="0.25">
      <c r="A2" s="205" t="str">
        <f>'Page de garde'!A3</f>
        <v>NOM DE L'ENTREPRISE</v>
      </c>
      <c r="B2" s="205"/>
      <c r="C2" s="205"/>
      <c r="D2" s="205"/>
      <c r="E2" s="205"/>
      <c r="F2" s="205"/>
      <c r="G2" s="205"/>
      <c r="H2" s="205"/>
      <c r="I2" s="205"/>
      <c r="J2" s="205"/>
      <c r="K2" s="205"/>
      <c r="L2" s="205"/>
      <c r="M2" s="205"/>
      <c r="N2" s="205"/>
      <c r="O2" s="205"/>
    </row>
    <row r="4" spans="1:15" x14ac:dyDescent="0.25">
      <c r="A4" s="195" t="s">
        <v>11</v>
      </c>
      <c r="B4" s="192"/>
      <c r="C4" s="192" t="s">
        <v>12</v>
      </c>
      <c r="D4" s="192"/>
      <c r="E4" s="43"/>
      <c r="F4" s="247" t="s">
        <v>13</v>
      </c>
      <c r="G4" s="210"/>
      <c r="H4" s="210"/>
      <c r="I4" s="210"/>
      <c r="J4" s="210"/>
      <c r="K4" s="210"/>
      <c r="L4" s="210"/>
      <c r="M4" s="210"/>
      <c r="N4" s="210"/>
      <c r="O4" s="248"/>
    </row>
    <row r="5" spans="1:15" ht="32.25" customHeight="1" x14ac:dyDescent="0.25">
      <c r="A5" s="235" t="s">
        <v>8</v>
      </c>
      <c r="B5" s="235" t="s">
        <v>104</v>
      </c>
      <c r="C5" s="245" t="s">
        <v>110</v>
      </c>
      <c r="D5" s="249"/>
      <c r="E5" s="249"/>
      <c r="F5" s="249"/>
      <c r="G5" s="249"/>
      <c r="H5" s="249"/>
      <c r="I5" s="249"/>
      <c r="J5" s="249"/>
      <c r="K5" s="246"/>
      <c r="L5" s="245" t="s">
        <v>114</v>
      </c>
      <c r="M5" s="246"/>
      <c r="N5" s="245" t="s">
        <v>115</v>
      </c>
      <c r="O5" s="246"/>
    </row>
    <row r="6" spans="1:15" ht="70.5" customHeight="1" x14ac:dyDescent="0.25">
      <c r="A6" s="236"/>
      <c r="B6" s="236"/>
      <c r="C6" s="59" t="s">
        <v>105</v>
      </c>
      <c r="D6" s="58" t="s">
        <v>107</v>
      </c>
      <c r="E6" s="58" t="s">
        <v>108</v>
      </c>
      <c r="F6" s="57" t="s">
        <v>111</v>
      </c>
      <c r="G6" s="58" t="s">
        <v>116</v>
      </c>
      <c r="H6" s="57" t="s">
        <v>112</v>
      </c>
      <c r="I6" s="57" t="s">
        <v>113</v>
      </c>
      <c r="J6" s="60" t="s">
        <v>117</v>
      </c>
      <c r="K6" s="60" t="s">
        <v>117</v>
      </c>
      <c r="L6" s="58" t="s">
        <v>106</v>
      </c>
      <c r="M6" s="60" t="s">
        <v>109</v>
      </c>
      <c r="N6" s="58" t="s">
        <v>119</v>
      </c>
      <c r="O6" s="58" t="s">
        <v>118</v>
      </c>
    </row>
    <row r="7" spans="1:15" ht="15.75" customHeight="1" x14ac:dyDescent="0.25">
      <c r="A7" s="25"/>
      <c r="B7" s="15"/>
      <c r="C7" s="16"/>
      <c r="D7" s="16"/>
      <c r="E7" s="16"/>
      <c r="F7" s="16"/>
      <c r="G7" s="16"/>
      <c r="H7" s="16"/>
      <c r="I7" s="16"/>
      <c r="J7" s="16"/>
      <c r="K7" s="16"/>
      <c r="L7" s="16"/>
      <c r="M7" s="16"/>
      <c r="N7" s="16"/>
      <c r="O7" s="16"/>
    </row>
    <row r="8" spans="1:15" x14ac:dyDescent="0.25">
      <c r="A8" s="25"/>
      <c r="B8" s="13"/>
      <c r="C8" s="16"/>
      <c r="D8" s="16"/>
      <c r="E8" s="16"/>
      <c r="F8" s="16"/>
      <c r="G8" s="16"/>
      <c r="H8" s="16"/>
      <c r="I8" s="16"/>
      <c r="J8" s="16"/>
      <c r="K8" s="16"/>
      <c r="L8" s="16"/>
      <c r="M8" s="16"/>
      <c r="N8" s="16"/>
      <c r="O8" s="16"/>
    </row>
    <row r="9" spans="1:15" x14ac:dyDescent="0.25">
      <c r="A9" s="25"/>
      <c r="B9" s="13"/>
      <c r="C9" s="16"/>
      <c r="D9" s="16"/>
      <c r="E9" s="16"/>
      <c r="F9" s="16"/>
      <c r="G9" s="16"/>
      <c r="H9" s="16"/>
      <c r="I9" s="16"/>
      <c r="J9" s="16"/>
      <c r="K9" s="16"/>
      <c r="L9" s="16"/>
      <c r="M9" s="16"/>
      <c r="N9" s="16"/>
      <c r="O9" s="16"/>
    </row>
    <row r="10" spans="1:15" x14ac:dyDescent="0.25">
      <c r="A10" s="25"/>
      <c r="B10" s="13"/>
      <c r="C10" s="16"/>
      <c r="D10" s="16"/>
      <c r="E10" s="16"/>
      <c r="F10" s="16"/>
      <c r="G10" s="16"/>
      <c r="H10" s="16"/>
      <c r="I10" s="16"/>
      <c r="J10" s="16"/>
      <c r="K10" s="16"/>
      <c r="L10" s="16"/>
      <c r="M10" s="16"/>
      <c r="N10" s="16"/>
      <c r="O10" s="16"/>
    </row>
    <row r="11" spans="1:15" x14ac:dyDescent="0.25">
      <c r="A11" s="25"/>
      <c r="B11" s="13"/>
      <c r="C11" s="16"/>
      <c r="D11" s="16"/>
      <c r="E11" s="16"/>
      <c r="F11" s="16"/>
      <c r="G11" s="16"/>
      <c r="H11" s="16"/>
      <c r="I11" s="16"/>
      <c r="J11" s="16"/>
      <c r="K11" s="16"/>
      <c r="L11" s="16"/>
      <c r="M11" s="16"/>
      <c r="N11" s="16"/>
      <c r="O11" s="16"/>
    </row>
    <row r="12" spans="1:15" x14ac:dyDescent="0.25">
      <c r="A12" s="19"/>
      <c r="B12" s="13"/>
      <c r="C12" s="16"/>
      <c r="D12" s="16"/>
      <c r="E12" s="16"/>
      <c r="F12" s="16"/>
      <c r="G12" s="16"/>
      <c r="H12" s="16"/>
      <c r="I12" s="16"/>
      <c r="J12" s="16"/>
      <c r="K12" s="16"/>
      <c r="L12" s="16"/>
      <c r="M12" s="16"/>
      <c r="N12" s="16"/>
      <c r="O12" s="16"/>
    </row>
    <row r="13" spans="1:15" x14ac:dyDescent="0.25">
      <c r="A13" s="19"/>
      <c r="B13" s="13"/>
      <c r="C13" s="16"/>
      <c r="D13" s="16"/>
      <c r="E13" s="16"/>
      <c r="F13" s="16"/>
      <c r="G13" s="16"/>
      <c r="H13" s="16"/>
      <c r="I13" s="16"/>
      <c r="J13" s="16"/>
      <c r="K13" s="16"/>
      <c r="L13" s="16"/>
      <c r="M13" s="16"/>
      <c r="N13" s="16"/>
      <c r="O13" s="16"/>
    </row>
    <row r="18" spans="11:15" x14ac:dyDescent="0.25">
      <c r="K18" s="53" t="s">
        <v>141</v>
      </c>
      <c r="L18" s="53"/>
      <c r="M18" s="53"/>
      <c r="N18" s="53"/>
      <c r="O18" s="53"/>
    </row>
    <row r="19" spans="11:15" x14ac:dyDescent="0.25">
      <c r="K19" s="62" t="s">
        <v>139</v>
      </c>
      <c r="L19" s="53"/>
      <c r="M19" s="53"/>
      <c r="N19" s="53"/>
      <c r="O19" s="53"/>
    </row>
    <row r="20" spans="11:15" x14ac:dyDescent="0.25">
      <c r="K20" s="53" t="s">
        <v>140</v>
      </c>
      <c r="L20" s="53"/>
      <c r="M20" s="53"/>
      <c r="N20" s="53"/>
      <c r="O20" s="53"/>
    </row>
    <row r="21" spans="11:15" x14ac:dyDescent="0.25">
      <c r="K21" s="53" t="s">
        <v>134</v>
      </c>
      <c r="L21" s="53"/>
      <c r="M21" s="53"/>
      <c r="N21" s="53"/>
      <c r="O21" s="53"/>
    </row>
    <row r="22" spans="11:15" x14ac:dyDescent="0.25">
      <c r="K22" s="53" t="s">
        <v>137</v>
      </c>
      <c r="L22" s="53"/>
      <c r="M22" s="53"/>
      <c r="N22" s="53"/>
      <c r="O22" s="53"/>
    </row>
    <row r="23" spans="11:15" x14ac:dyDescent="0.25">
      <c r="K23" s="63"/>
      <c r="L23" s="63"/>
      <c r="M23" s="63"/>
      <c r="N23" s="63"/>
      <c r="O23" s="63"/>
    </row>
  </sheetData>
  <mergeCells count="10">
    <mergeCell ref="L5:M5"/>
    <mergeCell ref="N5:O5"/>
    <mergeCell ref="A1:O1"/>
    <mergeCell ref="A2:O2"/>
    <mergeCell ref="A5:A6"/>
    <mergeCell ref="F4:O4"/>
    <mergeCell ref="B5:B6"/>
    <mergeCell ref="C5:K5"/>
    <mergeCell ref="A4:B4"/>
    <mergeCell ref="C4:D4"/>
  </mergeCells>
  <conditionalFormatting sqref="N6:O6">
    <cfRule type="cellIs" dxfId="3" priority="2" operator="between">
      <formula>9</formula>
      <formula>24</formula>
    </cfRule>
  </conditionalFormatting>
  <conditionalFormatting sqref="L6">
    <cfRule type="cellIs" dxfId="2" priority="3" operator="between">
      <formula>9</formula>
      <formula>24</formula>
    </cfRule>
  </conditionalFormatting>
  <conditionalFormatting sqref="C6:E6">
    <cfRule type="cellIs" dxfId="1" priority="4" operator="between">
      <formula>9</formula>
      <formula>24</formula>
    </cfRule>
  </conditionalFormatting>
  <conditionalFormatting sqref="M6">
    <cfRule type="cellIs" dxfId="0" priority="1" operator="between">
      <formula>9</formula>
      <formula>24</formula>
    </cfRule>
  </conditionalFormatting>
  <pageMargins left="0.7" right="0.7" top="0.75" bottom="0.75" header="0.3" footer="0.3"/>
  <pageSetup paperSize="9" scale="71" orientation="landscape" r:id="rId1"/>
  <headerFooter>
    <oddFooter>&amp;LOutil créé par le SPST Centre Alsace
Version : 3    Date : 09/2019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42C6"/>
  </sheetPr>
  <dimension ref="A1:F40"/>
  <sheetViews>
    <sheetView zoomScaleNormal="100" workbookViewId="0">
      <selection activeCell="J23" sqref="J23"/>
    </sheetView>
  </sheetViews>
  <sheetFormatPr baseColWidth="10" defaultRowHeight="15" x14ac:dyDescent="0.25"/>
  <cols>
    <col min="1" max="1" width="34.28515625" style="76" customWidth="1"/>
    <col min="2" max="16384" width="11.42578125" style="76"/>
  </cols>
  <sheetData>
    <row r="1" spans="1:6" ht="21" x14ac:dyDescent="0.35">
      <c r="A1" s="183" t="s">
        <v>225</v>
      </c>
      <c r="B1" s="183"/>
      <c r="C1" s="183"/>
      <c r="D1" s="183"/>
      <c r="E1" s="183"/>
      <c r="F1" s="183"/>
    </row>
    <row r="2" spans="1:6" ht="16.5" thickBot="1" x14ac:dyDescent="0.3">
      <c r="A2" s="113"/>
      <c r="B2" s="113"/>
      <c r="C2" s="113"/>
      <c r="D2" s="113"/>
      <c r="E2" s="113"/>
      <c r="F2" s="113"/>
    </row>
    <row r="3" spans="1:6" ht="35.25" customHeight="1" thickTop="1" x14ac:dyDescent="0.25">
      <c r="A3" s="168" t="s">
        <v>172</v>
      </c>
      <c r="B3" s="169"/>
      <c r="C3" s="169"/>
      <c r="D3" s="169"/>
      <c r="E3" s="169"/>
      <c r="F3" s="170"/>
    </row>
    <row r="4" spans="1:6" ht="35.25" customHeight="1" thickBot="1" x14ac:dyDescent="0.3">
      <c r="A4" s="171"/>
      <c r="B4" s="172"/>
      <c r="C4" s="172"/>
      <c r="D4" s="172"/>
      <c r="E4" s="172"/>
      <c r="F4" s="173"/>
    </row>
    <row r="5" spans="1:6" ht="16.5" thickTop="1" x14ac:dyDescent="0.25">
      <c r="A5" s="92"/>
      <c r="B5" s="93"/>
      <c r="C5" s="93"/>
      <c r="D5" s="93"/>
      <c r="E5" s="93"/>
      <c r="F5" s="93"/>
    </row>
    <row r="6" spans="1:6" ht="15.75" x14ac:dyDescent="0.25">
      <c r="A6" s="93"/>
      <c r="B6" s="93"/>
      <c r="C6" s="93"/>
      <c r="D6" s="93"/>
      <c r="E6" s="93"/>
      <c r="F6" s="93"/>
    </row>
    <row r="7" spans="1:6" ht="15.75" x14ac:dyDescent="0.25">
      <c r="A7" s="100" t="s">
        <v>212</v>
      </c>
      <c r="B7" s="175"/>
      <c r="C7" s="175"/>
      <c r="D7" s="175"/>
      <c r="E7" s="175"/>
      <c r="F7" s="176"/>
    </row>
    <row r="8" spans="1:6" ht="15.75" x14ac:dyDescent="0.25">
      <c r="A8" s="96"/>
      <c r="B8" s="177"/>
      <c r="C8" s="177"/>
      <c r="D8" s="177"/>
      <c r="E8" s="177"/>
      <c r="F8" s="178"/>
    </row>
    <row r="9" spans="1:6" ht="15.75" x14ac:dyDescent="0.25">
      <c r="A9" s="96" t="s">
        <v>213</v>
      </c>
      <c r="B9" s="177"/>
      <c r="C9" s="177"/>
      <c r="D9" s="177"/>
      <c r="E9" s="177"/>
      <c r="F9" s="178"/>
    </row>
    <row r="10" spans="1:6" ht="15.75" x14ac:dyDescent="0.25">
      <c r="A10" s="97"/>
      <c r="B10" s="177"/>
      <c r="C10" s="177"/>
      <c r="D10" s="177"/>
      <c r="E10" s="177"/>
      <c r="F10" s="178"/>
    </row>
    <row r="11" spans="1:6" ht="15.75" x14ac:dyDescent="0.25">
      <c r="A11" s="101" t="s">
        <v>211</v>
      </c>
      <c r="B11" s="179"/>
      <c r="C11" s="179"/>
      <c r="D11" s="179"/>
      <c r="E11" s="179"/>
      <c r="F11" s="180"/>
    </row>
    <row r="12" spans="1:6" ht="15.75" x14ac:dyDescent="0.25">
      <c r="A12" s="99"/>
      <c r="B12" s="181"/>
      <c r="C12" s="181"/>
      <c r="D12" s="181"/>
      <c r="E12" s="181"/>
      <c r="F12" s="182"/>
    </row>
    <row r="13" spans="1:6" ht="15.75" x14ac:dyDescent="0.25">
      <c r="A13" s="102" t="s">
        <v>224</v>
      </c>
      <c r="B13" s="177"/>
      <c r="C13" s="177"/>
      <c r="D13" s="177"/>
      <c r="E13" s="177"/>
      <c r="F13" s="178"/>
    </row>
    <row r="14" spans="1:6" ht="15.75" x14ac:dyDescent="0.25">
      <c r="A14" s="103"/>
      <c r="B14" s="177"/>
      <c r="C14" s="177"/>
      <c r="D14" s="177"/>
      <c r="E14" s="177"/>
      <c r="F14" s="178"/>
    </row>
    <row r="15" spans="1:6" ht="15.75" x14ac:dyDescent="0.25">
      <c r="A15" s="98" t="s">
        <v>219</v>
      </c>
      <c r="B15" s="177"/>
      <c r="C15" s="177"/>
      <c r="D15" s="177"/>
      <c r="E15" s="177"/>
      <c r="F15" s="178"/>
    </row>
    <row r="16" spans="1:6" ht="15.75" x14ac:dyDescent="0.25">
      <c r="A16" s="103"/>
      <c r="B16" s="177"/>
      <c r="C16" s="177"/>
      <c r="D16" s="177"/>
      <c r="E16" s="177"/>
      <c r="F16" s="178"/>
    </row>
    <row r="17" spans="1:6" ht="15.75" x14ac:dyDescent="0.25">
      <c r="A17" s="104" t="s">
        <v>214</v>
      </c>
      <c r="B17" s="179"/>
      <c r="C17" s="179"/>
      <c r="D17" s="179"/>
      <c r="E17" s="179"/>
      <c r="F17" s="180"/>
    </row>
    <row r="18" spans="1:6" ht="15.75" x14ac:dyDescent="0.25">
      <c r="B18" s="184"/>
      <c r="C18" s="184"/>
      <c r="D18" s="184"/>
      <c r="E18" s="184"/>
      <c r="F18" s="184"/>
    </row>
    <row r="19" spans="1:6" ht="15.75" x14ac:dyDescent="0.25">
      <c r="A19" s="102" t="s">
        <v>215</v>
      </c>
      <c r="B19" s="185"/>
      <c r="C19" s="185"/>
      <c r="D19" s="185"/>
      <c r="E19" s="185"/>
      <c r="F19" s="186"/>
    </row>
    <row r="20" spans="1:6" ht="15.75" x14ac:dyDescent="0.25">
      <c r="A20" s="105"/>
      <c r="B20" s="177"/>
      <c r="C20" s="177"/>
      <c r="D20" s="177"/>
      <c r="E20" s="177"/>
      <c r="F20" s="178"/>
    </row>
    <row r="21" spans="1:6" ht="15.75" x14ac:dyDescent="0.25">
      <c r="A21" s="98" t="s">
        <v>216</v>
      </c>
      <c r="B21" s="177"/>
      <c r="C21" s="177"/>
      <c r="D21" s="177"/>
      <c r="E21" s="177"/>
      <c r="F21" s="178"/>
    </row>
    <row r="22" spans="1:6" ht="15.75" x14ac:dyDescent="0.25">
      <c r="A22" s="105"/>
      <c r="B22" s="177"/>
      <c r="C22" s="177"/>
      <c r="D22" s="177"/>
      <c r="E22" s="177"/>
      <c r="F22" s="178"/>
    </row>
    <row r="23" spans="1:6" ht="15.75" x14ac:dyDescent="0.25">
      <c r="A23" s="98" t="s">
        <v>223</v>
      </c>
      <c r="B23" s="177"/>
      <c r="C23" s="177"/>
      <c r="D23" s="177"/>
      <c r="E23" s="177"/>
      <c r="F23" s="178"/>
    </row>
    <row r="24" spans="1:6" ht="15.75" x14ac:dyDescent="0.25">
      <c r="A24" s="105"/>
      <c r="B24" s="177"/>
      <c r="C24" s="177"/>
      <c r="D24" s="177"/>
      <c r="E24" s="177"/>
      <c r="F24" s="178"/>
    </row>
    <row r="25" spans="1:6" ht="15.75" x14ac:dyDescent="0.25">
      <c r="A25" s="98" t="s">
        <v>217</v>
      </c>
      <c r="B25" s="177"/>
      <c r="C25" s="177"/>
      <c r="D25" s="177"/>
      <c r="E25" s="177"/>
      <c r="F25" s="178"/>
    </row>
    <row r="26" spans="1:6" ht="15.75" x14ac:dyDescent="0.25">
      <c r="A26" s="105"/>
      <c r="B26" s="177"/>
      <c r="C26" s="177"/>
      <c r="D26" s="177"/>
      <c r="E26" s="177"/>
      <c r="F26" s="178"/>
    </row>
    <row r="27" spans="1:6" ht="15.75" x14ac:dyDescent="0.25">
      <c r="A27" s="98" t="s">
        <v>12</v>
      </c>
      <c r="B27" s="250"/>
      <c r="C27" s="177"/>
      <c r="D27" s="177"/>
      <c r="E27" s="177"/>
      <c r="F27" s="178"/>
    </row>
    <row r="28" spans="1:6" ht="15.75" x14ac:dyDescent="0.25">
      <c r="A28" s="106"/>
      <c r="B28" s="177"/>
      <c r="C28" s="177"/>
      <c r="D28" s="177"/>
      <c r="E28" s="177"/>
      <c r="F28" s="178"/>
    </row>
    <row r="29" spans="1:6" ht="15.75" x14ac:dyDescent="0.25">
      <c r="A29" s="101" t="s">
        <v>218</v>
      </c>
      <c r="B29" s="179"/>
      <c r="C29" s="179"/>
      <c r="D29" s="179"/>
      <c r="E29" s="179"/>
      <c r="F29" s="180"/>
    </row>
    <row r="30" spans="1:6" ht="15.75" x14ac:dyDescent="0.25">
      <c r="A30" s="93"/>
      <c r="B30" s="184"/>
      <c r="C30" s="184"/>
      <c r="D30" s="184"/>
      <c r="E30" s="184"/>
      <c r="F30" s="184"/>
    </row>
    <row r="31" spans="1:6" ht="15.75" x14ac:dyDescent="0.25">
      <c r="A31" s="93"/>
      <c r="B31" s="184"/>
      <c r="C31" s="184"/>
      <c r="D31" s="184"/>
      <c r="E31" s="184"/>
      <c r="F31" s="184"/>
    </row>
    <row r="32" spans="1:6" ht="15.75" x14ac:dyDescent="0.25">
      <c r="A32" s="174" t="s">
        <v>222</v>
      </c>
      <c r="B32" s="174"/>
      <c r="C32" s="174"/>
      <c r="D32" s="174"/>
      <c r="E32" s="174"/>
      <c r="F32" s="174"/>
    </row>
    <row r="33" spans="1:6" ht="15.75" x14ac:dyDescent="0.25">
      <c r="B33" s="94"/>
      <c r="C33" s="95"/>
      <c r="D33" s="95"/>
      <c r="E33" s="92"/>
      <c r="F33" s="92"/>
    </row>
    <row r="34" spans="1:6" ht="15.75" x14ac:dyDescent="0.25">
      <c r="A34" s="102" t="s">
        <v>220</v>
      </c>
      <c r="B34" s="175"/>
      <c r="C34" s="175"/>
      <c r="D34" s="175"/>
      <c r="E34" s="175"/>
      <c r="F34" s="176"/>
    </row>
    <row r="35" spans="1:6" ht="15.75" x14ac:dyDescent="0.25">
      <c r="A35" s="105"/>
      <c r="B35" s="177"/>
      <c r="C35" s="177"/>
      <c r="D35" s="177"/>
      <c r="E35" s="177"/>
      <c r="F35" s="178"/>
    </row>
    <row r="36" spans="1:6" ht="15.75" x14ac:dyDescent="0.25">
      <c r="A36" s="105"/>
      <c r="B36" s="177"/>
      <c r="C36" s="177"/>
      <c r="D36" s="177"/>
      <c r="E36" s="177"/>
      <c r="F36" s="178"/>
    </row>
    <row r="37" spans="1:6" ht="15.75" x14ac:dyDescent="0.25">
      <c r="A37" s="105"/>
      <c r="B37" s="177"/>
      <c r="C37" s="177"/>
      <c r="D37" s="177"/>
      <c r="E37" s="177"/>
      <c r="F37" s="178"/>
    </row>
    <row r="38" spans="1:6" ht="15.75" x14ac:dyDescent="0.25">
      <c r="A38" s="107" t="s">
        <v>221</v>
      </c>
      <c r="B38" s="177"/>
      <c r="C38" s="177"/>
      <c r="D38" s="177"/>
      <c r="E38" s="177"/>
      <c r="F38" s="178"/>
    </row>
    <row r="39" spans="1:6" ht="15.75" x14ac:dyDescent="0.25">
      <c r="A39" s="103"/>
      <c r="B39" s="177"/>
      <c r="C39" s="177"/>
      <c r="D39" s="177"/>
      <c r="E39" s="177"/>
      <c r="F39" s="178"/>
    </row>
    <row r="40" spans="1:6" ht="15.75" x14ac:dyDescent="0.25">
      <c r="A40" s="108"/>
      <c r="B40" s="109"/>
      <c r="C40" s="110"/>
      <c r="D40" s="111"/>
      <c r="E40" s="109"/>
      <c r="F40" s="112"/>
    </row>
  </sheetData>
  <mergeCells count="34">
    <mergeCell ref="B37:F37"/>
    <mergeCell ref="B38:F38"/>
    <mergeCell ref="B39:F39"/>
    <mergeCell ref="B13:F13"/>
    <mergeCell ref="B14:F14"/>
    <mergeCell ref="B35:F35"/>
    <mergeCell ref="B36:F36"/>
    <mergeCell ref="A1:F1"/>
    <mergeCell ref="B29:F29"/>
    <mergeCell ref="B30:F30"/>
    <mergeCell ref="B31:F31"/>
    <mergeCell ref="B34:F34"/>
    <mergeCell ref="B23:F23"/>
    <mergeCell ref="B24:F24"/>
    <mergeCell ref="B25:F25"/>
    <mergeCell ref="B26:F26"/>
    <mergeCell ref="B27:F27"/>
    <mergeCell ref="B28:F28"/>
    <mergeCell ref="B18:F18"/>
    <mergeCell ref="B19:F19"/>
    <mergeCell ref="B20:F20"/>
    <mergeCell ref="B21:F21"/>
    <mergeCell ref="B22:F22"/>
    <mergeCell ref="A3:F4"/>
    <mergeCell ref="A32:F32"/>
    <mergeCell ref="B7:F7"/>
    <mergeCell ref="B8:F8"/>
    <mergeCell ref="B9:F9"/>
    <mergeCell ref="B10:F10"/>
    <mergeCell ref="B11:F11"/>
    <mergeCell ref="B12:F12"/>
    <mergeCell ref="B15:F15"/>
    <mergeCell ref="B16:F16"/>
    <mergeCell ref="B17:F17"/>
  </mergeCells>
  <pageMargins left="0.7" right="0.7" top="0.75" bottom="0.75" header="0.3" footer="0.3"/>
  <pageSetup paperSize="9" scale="9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topLeftCell="A4" zoomScale="85" zoomScaleNormal="85" zoomScaleSheetLayoutView="100" zoomScalePageLayoutView="80" workbookViewId="0">
      <selection activeCell="K9" sqref="K9"/>
    </sheetView>
  </sheetViews>
  <sheetFormatPr baseColWidth="10" defaultColWidth="15.7109375" defaultRowHeight="15" x14ac:dyDescent="0.25"/>
  <cols>
    <col min="1" max="1" width="17.140625" customWidth="1"/>
    <col min="2" max="2" width="17.140625" style="75" customWidth="1"/>
    <col min="3" max="3" width="22.42578125" customWidth="1"/>
    <col min="4" max="4" width="26.140625" customWidth="1"/>
    <col min="5" max="5" width="23.28515625" style="75" customWidth="1"/>
    <col min="6" max="6" width="18.42578125" customWidth="1"/>
    <col min="7" max="7" width="17.42578125" customWidth="1"/>
    <col min="8" max="8" width="21.140625" customWidth="1"/>
    <col min="9" max="9" width="17.5703125" customWidth="1"/>
  </cols>
  <sheetData>
    <row r="1" spans="1:10" ht="15.75" x14ac:dyDescent="0.25">
      <c r="A1" s="190"/>
      <c r="B1" s="190"/>
      <c r="C1" s="190"/>
      <c r="D1" s="190"/>
      <c r="E1" s="190"/>
      <c r="F1" s="190"/>
      <c r="G1" s="190"/>
      <c r="H1" s="190"/>
      <c r="I1" s="190"/>
    </row>
    <row r="2" spans="1:10" x14ac:dyDescent="0.25">
      <c r="A2" s="191"/>
      <c r="B2" s="191"/>
      <c r="C2" s="191"/>
      <c r="D2" s="191"/>
      <c r="E2" s="191"/>
      <c r="F2" s="191"/>
      <c r="G2" s="191"/>
      <c r="H2" s="191"/>
      <c r="I2" s="191"/>
    </row>
    <row r="4" spans="1:10" x14ac:dyDescent="0.25">
      <c r="A4" s="133"/>
      <c r="B4" s="133"/>
      <c r="C4" s="133" t="s">
        <v>12</v>
      </c>
      <c r="D4" s="43"/>
      <c r="E4" s="43"/>
      <c r="F4" s="192" t="s">
        <v>13</v>
      </c>
      <c r="G4" s="192"/>
      <c r="H4" s="192"/>
      <c r="I4" s="192"/>
    </row>
    <row r="5" spans="1:10" s="4" customFormat="1" ht="27.75" customHeight="1" x14ac:dyDescent="0.25">
      <c r="A5" s="41" t="s">
        <v>60</v>
      </c>
      <c r="B5" s="138"/>
      <c r="C5" s="21"/>
      <c r="D5" s="21"/>
      <c r="E5" s="21"/>
      <c r="F5" s="21"/>
      <c r="G5" s="40"/>
      <c r="H5" s="21"/>
      <c r="I5" s="21"/>
      <c r="J5" s="12"/>
    </row>
    <row r="6" spans="1:10" s="2" customFormat="1" ht="43.5" customHeight="1" x14ac:dyDescent="0.25">
      <c r="A6" s="188" t="s">
        <v>6</v>
      </c>
      <c r="B6" s="189"/>
      <c r="C6" s="189"/>
      <c r="D6" s="193"/>
      <c r="E6" s="132"/>
      <c r="F6" s="188" t="s">
        <v>197</v>
      </c>
      <c r="G6" s="189"/>
      <c r="H6" s="189"/>
      <c r="I6" s="189"/>
    </row>
    <row r="7" spans="1:10" s="3" customFormat="1" ht="77.25" customHeight="1" x14ac:dyDescent="0.25">
      <c r="A7" s="143" t="s">
        <v>0</v>
      </c>
      <c r="B7" s="143" t="s">
        <v>390</v>
      </c>
      <c r="C7" s="143" t="s">
        <v>56</v>
      </c>
      <c r="D7" s="143" t="s">
        <v>1</v>
      </c>
      <c r="E7" s="143" t="s">
        <v>2</v>
      </c>
      <c r="F7" s="134" t="s">
        <v>3</v>
      </c>
      <c r="G7" s="55" t="s">
        <v>399</v>
      </c>
      <c r="H7" s="143" t="s">
        <v>4</v>
      </c>
      <c r="I7" s="143" t="s">
        <v>63</v>
      </c>
    </row>
    <row r="8" spans="1:10" s="1" customFormat="1" ht="125.25" customHeight="1" x14ac:dyDescent="0.25">
      <c r="A8" s="64" t="s">
        <v>398</v>
      </c>
      <c r="B8" s="64" t="s">
        <v>397</v>
      </c>
      <c r="C8" s="121" t="s">
        <v>41</v>
      </c>
      <c r="D8" s="64" t="s">
        <v>144</v>
      </c>
      <c r="E8" s="147" t="s">
        <v>406</v>
      </c>
      <c r="F8" s="142"/>
      <c r="G8" s="142"/>
      <c r="H8" s="148" t="s">
        <v>408</v>
      </c>
      <c r="I8" s="121" t="s">
        <v>410</v>
      </c>
    </row>
    <row r="9" spans="1:10" s="1" customFormat="1" ht="208.5" customHeight="1" x14ac:dyDescent="0.25">
      <c r="A9" s="141" t="s">
        <v>414</v>
      </c>
      <c r="B9" s="141" t="s">
        <v>404</v>
      </c>
      <c r="C9" s="142" t="s">
        <v>403</v>
      </c>
      <c r="D9" s="141"/>
      <c r="E9" s="142" t="s">
        <v>403</v>
      </c>
      <c r="F9" s="142" t="s">
        <v>405</v>
      </c>
      <c r="G9" s="142" t="s">
        <v>407</v>
      </c>
      <c r="H9" s="141" t="s">
        <v>409</v>
      </c>
      <c r="I9" s="142" t="s">
        <v>411</v>
      </c>
    </row>
    <row r="10" spans="1:10" s="1" customFormat="1" ht="139.5" customHeight="1" x14ac:dyDescent="0.25">
      <c r="A10" s="65" t="s">
        <v>393</v>
      </c>
      <c r="B10" s="66" t="s">
        <v>394</v>
      </c>
      <c r="C10" s="127"/>
      <c r="D10" s="67" t="s">
        <v>395</v>
      </c>
      <c r="E10" s="67"/>
      <c r="F10" s="127"/>
      <c r="G10" s="128" t="s">
        <v>396</v>
      </c>
      <c r="H10" s="127"/>
      <c r="I10" s="127"/>
    </row>
    <row r="11" spans="1:10" ht="15" customHeight="1" x14ac:dyDescent="0.25">
      <c r="A11" s="22"/>
      <c r="B11" s="76"/>
      <c r="C11" s="22"/>
      <c r="D11" s="22"/>
      <c r="E11" s="76"/>
      <c r="F11" s="22"/>
      <c r="G11" s="22"/>
      <c r="H11" s="22"/>
      <c r="I11" s="22"/>
    </row>
    <row r="12" spans="1:10" x14ac:dyDescent="0.25">
      <c r="A12" s="7"/>
      <c r="B12" s="7"/>
      <c r="C12" s="22"/>
      <c r="D12" s="22"/>
      <c r="E12" s="76"/>
      <c r="F12" s="22"/>
      <c r="G12" s="22"/>
      <c r="H12" s="22"/>
      <c r="I12" s="22"/>
    </row>
    <row r="13" spans="1:10" x14ac:dyDescent="0.25">
      <c r="A13" s="7"/>
      <c r="B13" s="7"/>
      <c r="C13" s="7"/>
      <c r="D13" s="22"/>
      <c r="E13" s="76"/>
      <c r="F13" s="22"/>
      <c r="G13" s="22"/>
      <c r="H13" s="22"/>
      <c r="I13" s="22"/>
    </row>
    <row r="14" spans="1:10" x14ac:dyDescent="0.25">
      <c r="A14" s="23"/>
      <c r="B14" s="23"/>
      <c r="C14" s="23"/>
      <c r="D14" s="6"/>
      <c r="E14" s="6"/>
      <c r="F14" s="8"/>
      <c r="G14" s="9"/>
      <c r="H14" s="10"/>
      <c r="I14" s="11"/>
    </row>
    <row r="15" spans="1:10" x14ac:dyDescent="0.25">
      <c r="A15" s="24"/>
      <c r="B15" s="24"/>
      <c r="C15" s="24"/>
      <c r="D15" s="6"/>
      <c r="E15" s="6"/>
      <c r="F15" s="8"/>
      <c r="G15" s="9"/>
      <c r="H15" s="10"/>
      <c r="I15" s="11"/>
    </row>
    <row r="16" spans="1:10" ht="11.25" customHeight="1" x14ac:dyDescent="0.25">
      <c r="A16" s="187"/>
      <c r="B16" s="187"/>
      <c r="C16" s="187"/>
      <c r="D16" s="6"/>
      <c r="E16" s="6"/>
      <c r="F16" s="8"/>
      <c r="G16" s="9"/>
      <c r="H16" s="10"/>
      <c r="I16" s="11"/>
    </row>
    <row r="17" spans="1:9" ht="11.25" customHeight="1" x14ac:dyDescent="0.25">
      <c r="A17" s="22"/>
      <c r="B17" s="76"/>
      <c r="C17" s="22"/>
      <c r="D17" s="6"/>
      <c r="E17" s="6"/>
      <c r="F17" s="8"/>
      <c r="G17" s="9"/>
      <c r="H17" s="10"/>
      <c r="I17" s="11"/>
    </row>
    <row r="18" spans="1:9" x14ac:dyDescent="0.25">
      <c r="A18" s="22"/>
      <c r="B18" s="76"/>
      <c r="C18" s="22"/>
      <c r="D18" s="22"/>
      <c r="E18" s="76"/>
      <c r="F18" s="22"/>
      <c r="G18" s="22"/>
      <c r="H18" s="22"/>
      <c r="I18" s="22"/>
    </row>
    <row r="19" spans="1:9" x14ac:dyDescent="0.25">
      <c r="A19" s="22"/>
      <c r="B19" s="76"/>
      <c r="C19" s="22"/>
      <c r="D19" s="22"/>
      <c r="E19" s="76"/>
      <c r="F19" s="22"/>
      <c r="G19" s="22"/>
      <c r="H19" s="22"/>
      <c r="I19" s="22"/>
    </row>
    <row r="20" spans="1:9" x14ac:dyDescent="0.25">
      <c r="A20" s="22"/>
      <c r="B20" s="76"/>
      <c r="C20" s="22"/>
      <c r="D20" s="22"/>
      <c r="E20" s="76"/>
      <c r="F20" s="22"/>
      <c r="G20" s="22"/>
      <c r="H20" s="22"/>
      <c r="I20" s="22"/>
    </row>
  </sheetData>
  <mergeCells count="6">
    <mergeCell ref="A16:C16"/>
    <mergeCell ref="F6:I6"/>
    <mergeCell ref="A1:I1"/>
    <mergeCell ref="A2:I2"/>
    <mergeCell ref="F4:I4"/>
    <mergeCell ref="A6:D6"/>
  </mergeCells>
  <conditionalFormatting sqref="I8:I10">
    <cfRule type="cellIs" dxfId="42" priority="10" operator="between">
      <formula>9</formula>
      <formula>24</formula>
    </cfRule>
    <cfRule type="cellIs" dxfId="41" priority="11" operator="between">
      <formula>27</formula>
      <formula>64</formula>
    </cfRule>
    <cfRule type="cellIs" dxfId="40" priority="12" operator="between">
      <formula>1</formula>
      <formula>8</formula>
    </cfRule>
  </conditionalFormatting>
  <pageMargins left="0.7" right="0.7" top="0.75" bottom="0.75" header="0.3" footer="0.3"/>
  <pageSetup paperSize="9" scale="61" orientation="landscape" r:id="rId1"/>
  <headerFooter>
    <oddFooter>&amp;LOutil créé par le SPST Centre Alsace
Version : 3    Date : 09/2019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view="pageBreakPreview" zoomScaleNormal="100" zoomScaleSheetLayoutView="100" zoomScalePageLayoutView="115" workbookViewId="0">
      <selection activeCell="E4" sqref="E4"/>
    </sheetView>
  </sheetViews>
  <sheetFormatPr baseColWidth="10" defaultRowHeight="15" x14ac:dyDescent="0.25"/>
  <cols>
    <col min="1" max="1" width="3.85546875" customWidth="1"/>
    <col min="2" max="2" width="13.85546875" customWidth="1"/>
    <col min="3" max="3" width="17.5703125" customWidth="1"/>
    <col min="6" max="6" width="11.42578125" style="75"/>
  </cols>
  <sheetData>
    <row r="1" spans="1:10" ht="15.75" x14ac:dyDescent="0.25">
      <c r="A1" s="190" t="s">
        <v>98</v>
      </c>
      <c r="B1" s="190"/>
      <c r="C1" s="190"/>
      <c r="D1" s="190"/>
      <c r="E1" s="190"/>
      <c r="F1" s="190"/>
      <c r="G1" s="190"/>
      <c r="H1" s="190"/>
      <c r="I1" s="190"/>
      <c r="J1" s="190"/>
    </row>
    <row r="2" spans="1:10" x14ac:dyDescent="0.25">
      <c r="A2" s="194" t="s">
        <v>86</v>
      </c>
      <c r="B2" s="194"/>
      <c r="C2" s="194"/>
      <c r="D2" s="194"/>
      <c r="E2" s="194"/>
      <c r="F2" s="194"/>
      <c r="G2" s="194"/>
      <c r="H2" s="194"/>
      <c r="I2" s="194"/>
      <c r="J2" s="194"/>
    </row>
    <row r="4" spans="1:10" x14ac:dyDescent="0.25">
      <c r="A4" s="195" t="s">
        <v>88</v>
      </c>
      <c r="B4" s="192"/>
      <c r="C4" s="192"/>
      <c r="D4" s="133" t="s">
        <v>93</v>
      </c>
      <c r="E4" s="43"/>
      <c r="F4" s="43"/>
      <c r="G4" s="192" t="s">
        <v>85</v>
      </c>
      <c r="H4" s="192"/>
      <c r="I4" s="192"/>
      <c r="J4" s="192"/>
    </row>
    <row r="5" spans="1:10" x14ac:dyDescent="0.25">
      <c r="A5" s="197" t="s">
        <v>59</v>
      </c>
      <c r="B5" s="198"/>
      <c r="C5" s="20" t="s">
        <v>89</v>
      </c>
      <c r="D5" s="21"/>
      <c r="E5" s="21"/>
      <c r="F5" s="21"/>
      <c r="G5" s="21"/>
      <c r="H5" s="21"/>
      <c r="I5" s="21"/>
      <c r="J5" s="21"/>
    </row>
    <row r="6" spans="1:10" x14ac:dyDescent="0.25">
      <c r="A6" s="188" t="s">
        <v>6</v>
      </c>
      <c r="B6" s="189"/>
      <c r="C6" s="189"/>
      <c r="D6" s="189"/>
      <c r="E6" s="193"/>
      <c r="F6" s="132"/>
      <c r="G6" s="188" t="s">
        <v>197</v>
      </c>
      <c r="H6" s="189"/>
      <c r="I6" s="189"/>
      <c r="J6" s="189"/>
    </row>
    <row r="7" spans="1:10" ht="51" x14ac:dyDescent="0.25">
      <c r="A7" s="199" t="s">
        <v>0</v>
      </c>
      <c r="B7" s="200"/>
      <c r="C7" s="54" t="s">
        <v>103</v>
      </c>
      <c r="D7" s="54" t="s">
        <v>56</v>
      </c>
      <c r="E7" s="54" t="s">
        <v>1</v>
      </c>
      <c r="F7" s="54" t="s">
        <v>57</v>
      </c>
      <c r="G7" s="54" t="s">
        <v>3</v>
      </c>
      <c r="H7" s="54" t="s">
        <v>399</v>
      </c>
      <c r="I7" s="54" t="s">
        <v>4</v>
      </c>
      <c r="J7" s="54" t="s">
        <v>58</v>
      </c>
    </row>
    <row r="8" spans="1:10" ht="63.75" x14ac:dyDescent="0.25">
      <c r="A8" s="201" t="s">
        <v>35</v>
      </c>
      <c r="B8" s="202"/>
      <c r="C8" s="13" t="s">
        <v>36</v>
      </c>
      <c r="D8" s="146" t="s">
        <v>65</v>
      </c>
      <c r="E8" s="13" t="s">
        <v>37</v>
      </c>
      <c r="F8" s="146" t="s">
        <v>101</v>
      </c>
      <c r="G8" s="14">
        <v>2</v>
      </c>
      <c r="H8" s="14">
        <v>3</v>
      </c>
      <c r="I8" s="14">
        <v>2</v>
      </c>
      <c r="J8" s="14">
        <f>'DU Exemple'!$G8*'DU Exemple'!$H8*'DU Exemple'!$I8</f>
        <v>12</v>
      </c>
    </row>
    <row r="9" spans="1:10" ht="63.75" x14ac:dyDescent="0.25">
      <c r="A9" s="201" t="s">
        <v>145</v>
      </c>
      <c r="B9" s="202"/>
      <c r="C9" s="13" t="s">
        <v>146</v>
      </c>
      <c r="D9" s="146" t="s">
        <v>66</v>
      </c>
      <c r="E9" s="13" t="s">
        <v>147</v>
      </c>
      <c r="F9" s="13" t="s">
        <v>402</v>
      </c>
      <c r="G9" s="14">
        <v>5</v>
      </c>
      <c r="H9" s="14">
        <v>4</v>
      </c>
      <c r="I9" s="14">
        <v>1</v>
      </c>
      <c r="J9" s="14">
        <f>'DU Exemple'!$G9*'DU Exemple'!$H9*'DU Exemple'!$I9</f>
        <v>20</v>
      </c>
    </row>
    <row r="10" spans="1:10" x14ac:dyDescent="0.25">
      <c r="A10" s="22"/>
      <c r="B10" s="22"/>
      <c r="C10" s="22"/>
      <c r="D10" s="22"/>
      <c r="E10" s="22"/>
      <c r="F10" s="76"/>
      <c r="G10" s="22"/>
      <c r="H10" s="22"/>
      <c r="I10" s="22"/>
      <c r="J10" s="22"/>
    </row>
    <row r="11" spans="1:10" x14ac:dyDescent="0.25">
      <c r="A11" s="22"/>
      <c r="B11" s="22"/>
      <c r="C11" s="22"/>
      <c r="D11" s="22"/>
      <c r="E11" s="22"/>
      <c r="F11" s="76"/>
      <c r="G11" s="22"/>
      <c r="H11" s="22"/>
      <c r="I11" s="22"/>
      <c r="J11" s="22"/>
    </row>
    <row r="12" spans="1:10" x14ac:dyDescent="0.25">
      <c r="A12" s="195" t="s">
        <v>88</v>
      </c>
      <c r="B12" s="192"/>
      <c r="C12" s="192"/>
      <c r="D12" s="133" t="s">
        <v>93</v>
      </c>
      <c r="E12" s="43"/>
      <c r="F12" s="43"/>
      <c r="G12" s="192" t="s">
        <v>90</v>
      </c>
      <c r="H12" s="192"/>
      <c r="I12" s="192"/>
      <c r="J12" s="192"/>
    </row>
    <row r="13" spans="1:10" x14ac:dyDescent="0.25">
      <c r="A13" s="197" t="s">
        <v>61</v>
      </c>
      <c r="B13" s="198"/>
      <c r="C13" s="20" t="s">
        <v>50</v>
      </c>
      <c r="D13" s="21"/>
      <c r="E13" s="21"/>
      <c r="F13" s="21"/>
      <c r="G13" s="21"/>
      <c r="H13" s="21"/>
      <c r="I13" s="21"/>
      <c r="J13" s="21"/>
    </row>
    <row r="14" spans="1:10" x14ac:dyDescent="0.25">
      <c r="A14" s="196" t="s">
        <v>6</v>
      </c>
      <c r="B14" s="196"/>
      <c r="C14" s="196"/>
      <c r="D14" s="196"/>
      <c r="E14" s="196"/>
      <c r="F14" s="135"/>
      <c r="G14" s="196" t="s">
        <v>197</v>
      </c>
      <c r="H14" s="196"/>
      <c r="I14" s="196"/>
      <c r="J14" s="196"/>
    </row>
    <row r="15" spans="1:10" ht="38.25" x14ac:dyDescent="0.25">
      <c r="A15" s="199" t="s">
        <v>0</v>
      </c>
      <c r="B15" s="200"/>
      <c r="C15" s="55" t="s">
        <v>102</v>
      </c>
      <c r="D15" s="55" t="s">
        <v>56</v>
      </c>
      <c r="E15" s="55" t="s">
        <v>1</v>
      </c>
      <c r="F15" s="54" t="s">
        <v>57</v>
      </c>
      <c r="G15" s="55" t="s">
        <v>3</v>
      </c>
      <c r="H15" s="54" t="s">
        <v>399</v>
      </c>
      <c r="I15" s="55" t="s">
        <v>4</v>
      </c>
      <c r="J15" s="55" t="s">
        <v>58</v>
      </c>
    </row>
    <row r="16" spans="1:10" ht="51" x14ac:dyDescent="0.25">
      <c r="A16" s="201" t="s">
        <v>55</v>
      </c>
      <c r="B16" s="202"/>
      <c r="C16" s="13" t="s">
        <v>391</v>
      </c>
      <c r="D16" s="146" t="s">
        <v>67</v>
      </c>
      <c r="E16" s="13" t="s">
        <v>51</v>
      </c>
      <c r="F16" s="146" t="s">
        <v>101</v>
      </c>
      <c r="G16" s="13">
        <v>10</v>
      </c>
      <c r="H16" s="13">
        <v>3</v>
      </c>
      <c r="I16" s="13">
        <v>4</v>
      </c>
      <c r="J16" s="13">
        <f>'DU Exemple'!$G16*'DU Exemple'!$H16*'DU Exemple'!$I16</f>
        <v>120</v>
      </c>
    </row>
    <row r="17" spans="1:10" ht="63.75" x14ac:dyDescent="0.25">
      <c r="A17" s="201" t="s">
        <v>148</v>
      </c>
      <c r="B17" s="202"/>
      <c r="C17" s="13" t="s">
        <v>149</v>
      </c>
      <c r="D17" s="146" t="s">
        <v>67</v>
      </c>
      <c r="E17" s="13" t="s">
        <v>152</v>
      </c>
      <c r="F17" s="146" t="s">
        <v>101</v>
      </c>
      <c r="G17" s="14">
        <v>10</v>
      </c>
      <c r="H17" s="14">
        <v>3</v>
      </c>
      <c r="I17" s="14">
        <v>2</v>
      </c>
      <c r="J17" s="14">
        <f>'DU Exemple'!$G17*'DU Exemple'!$H17*'DU Exemple'!$I17</f>
        <v>60</v>
      </c>
    </row>
    <row r="18" spans="1:10" x14ac:dyDescent="0.25">
      <c r="A18" s="203" t="s">
        <v>158</v>
      </c>
      <c r="B18" s="204"/>
      <c r="C18" s="19" t="s">
        <v>158</v>
      </c>
      <c r="D18" s="19" t="s">
        <v>158</v>
      </c>
      <c r="E18" s="19" t="s">
        <v>158</v>
      </c>
      <c r="F18" s="19"/>
      <c r="G18" s="19" t="s">
        <v>158</v>
      </c>
      <c r="H18" s="19" t="s">
        <v>158</v>
      </c>
      <c r="I18" s="19" t="s">
        <v>158</v>
      </c>
      <c r="J18" s="19" t="s">
        <v>158</v>
      </c>
    </row>
  </sheetData>
  <mergeCells count="19">
    <mergeCell ref="A15:B15"/>
    <mergeCell ref="A16:B16"/>
    <mergeCell ref="A17:B17"/>
    <mergeCell ref="A18:B18"/>
    <mergeCell ref="A9:B9"/>
    <mergeCell ref="A14:E14"/>
    <mergeCell ref="A1:J1"/>
    <mergeCell ref="A2:J2"/>
    <mergeCell ref="A4:C4"/>
    <mergeCell ref="G4:J4"/>
    <mergeCell ref="G14:J14"/>
    <mergeCell ref="A6:E6"/>
    <mergeCell ref="G6:J6"/>
    <mergeCell ref="A5:B5"/>
    <mergeCell ref="A12:C12"/>
    <mergeCell ref="G12:J12"/>
    <mergeCell ref="A13:B13"/>
    <mergeCell ref="A7:B7"/>
    <mergeCell ref="A8:B8"/>
  </mergeCells>
  <conditionalFormatting sqref="J8 J16">
    <cfRule type="cellIs" dxfId="39" priority="19" operator="between">
      <formula>2</formula>
      <formula>4</formula>
    </cfRule>
    <cfRule type="cellIs" dxfId="38" priority="20" operator="between">
      <formula>5</formula>
      <formula>12</formula>
    </cfRule>
    <cfRule type="cellIs" dxfId="37" priority="21" operator="between">
      <formula>15</formula>
      <formula>30</formula>
    </cfRule>
  </conditionalFormatting>
  <conditionalFormatting sqref="J8 J16">
    <cfRule type="cellIs" dxfId="36" priority="18" operator="between">
      <formula>32</formula>
      <formula>64</formula>
    </cfRule>
    <cfRule type="cellIs" dxfId="35" priority="22" operator="between">
      <formula>80</formula>
      <formula>320</formula>
    </cfRule>
  </conditionalFormatting>
  <conditionalFormatting sqref="J9">
    <cfRule type="cellIs" dxfId="34" priority="7" operator="between">
      <formula>2</formula>
      <formula>4</formula>
    </cfRule>
    <cfRule type="cellIs" dxfId="33" priority="8" operator="between">
      <formula>5</formula>
      <formula>12</formula>
    </cfRule>
    <cfRule type="cellIs" dxfId="32" priority="9" operator="between">
      <formula>15</formula>
      <formula>30</formula>
    </cfRule>
  </conditionalFormatting>
  <conditionalFormatting sqref="J9">
    <cfRule type="cellIs" dxfId="31" priority="6" operator="between">
      <formula>32</formula>
      <formula>64</formula>
    </cfRule>
    <cfRule type="cellIs" dxfId="30" priority="10" operator="between">
      <formula>80</formula>
      <formula>320</formula>
    </cfRule>
  </conditionalFormatting>
  <conditionalFormatting sqref="J17">
    <cfRule type="cellIs" dxfId="29" priority="2" operator="between">
      <formula>2</formula>
      <formula>4</formula>
    </cfRule>
    <cfRule type="cellIs" dxfId="28" priority="3" operator="between">
      <formula>5</formula>
      <formula>12</formula>
    </cfRule>
    <cfRule type="cellIs" dxfId="27" priority="4" operator="between">
      <formula>15</formula>
      <formula>30</formula>
    </cfRule>
  </conditionalFormatting>
  <conditionalFormatting sqref="J17">
    <cfRule type="cellIs" dxfId="26" priority="1" operator="between">
      <formula>32</formula>
      <formula>64</formula>
    </cfRule>
    <cfRule type="cellIs" dxfId="25" priority="5" operator="between">
      <formula>80</formula>
      <formula>320</formula>
    </cfRule>
  </conditionalFormatting>
  <dataValidations count="3">
    <dataValidation type="list" allowBlank="1" showInputMessage="1" showErrorMessage="1" promptTitle="Fréquence" prompt="Fréquence" sqref="H16">
      <formula1>#REF!</formula1>
    </dataValidation>
    <dataValidation type="list" allowBlank="1" showInputMessage="1" showErrorMessage="1" promptTitle="Maîtrise" prompt="Maîtrise" sqref="I16">
      <formula1>#REF!</formula1>
    </dataValidation>
    <dataValidation type="list" allowBlank="1" showInputMessage="1" showErrorMessage="1" promptTitle="Gravité" prompt="Gravité" sqref="G16">
      <formula1>#REF!</formula1>
    </dataValidation>
  </dataValidations>
  <pageMargins left="0.7" right="0.7" top="0.75" bottom="0.75" header="0.3" footer="0.3"/>
  <pageSetup paperSize="9" scale="89" orientation="landscape" r:id="rId1"/>
  <headerFooter>
    <oddFooter>&amp;LOutil créé par le SPST Centre Alsace
Version : 3    Date : 09/2019</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Title="Maîtrise" prompt="Maîtrise">
          <x14:formula1>
            <xm:f>'Critères d''évaluation'!$E$3:$E$6</xm:f>
          </x14:formula1>
          <xm:sqref>I8:I9 I17</xm:sqref>
        </x14:dataValidation>
        <x14:dataValidation type="list" allowBlank="1" showInputMessage="1" showErrorMessage="1" promptTitle="Gravité" prompt="Gravité">
          <x14:formula1>
            <xm:f>'Critères d''évaluation'!$A$3:$A$6</xm:f>
          </x14:formula1>
          <xm:sqref>G8:G9 G17</xm:sqref>
        </x14:dataValidation>
        <x14:dataValidation type="list" allowBlank="1" showInputMessage="1" showErrorMessage="1" promptTitle="Fréquence" prompt="Fréquence">
          <x14:formula1>
            <xm:f>'Critères d''évaluation'!$C$3:$C$6</xm:f>
          </x14:formula1>
          <xm:sqref>H8:H9 H17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42C6"/>
  </sheetPr>
  <dimension ref="A1:P32"/>
  <sheetViews>
    <sheetView zoomScaleNormal="100" workbookViewId="0">
      <selection activeCell="D4" sqref="D4"/>
    </sheetView>
  </sheetViews>
  <sheetFormatPr baseColWidth="10" defaultRowHeight="15" x14ac:dyDescent="0.25"/>
  <cols>
    <col min="1" max="1" width="36" customWidth="1"/>
    <col min="2" max="2" width="32.7109375" customWidth="1"/>
    <col min="3" max="3" width="18.140625" customWidth="1"/>
    <col min="4" max="4" width="29.5703125" customWidth="1"/>
    <col min="5" max="5" width="13.42578125" style="75" customWidth="1"/>
    <col min="6" max="6" width="9.42578125" customWidth="1"/>
    <col min="7" max="7" width="11.140625" customWidth="1"/>
    <col min="8" max="8" width="9.140625" customWidth="1"/>
    <col min="9" max="9" width="16.42578125" customWidth="1"/>
    <col min="11" max="11" width="11.42578125" customWidth="1"/>
    <col min="12" max="12" width="19.7109375" customWidth="1"/>
    <col min="14" max="14" width="21.85546875" customWidth="1"/>
    <col min="15" max="15" width="7" customWidth="1"/>
    <col min="16" max="16" width="44.140625" customWidth="1"/>
  </cols>
  <sheetData>
    <row r="1" spans="1:16" ht="21" x14ac:dyDescent="0.35">
      <c r="A1" s="206" t="s">
        <v>87</v>
      </c>
      <c r="B1" s="206"/>
      <c r="C1" s="206"/>
      <c r="D1" s="206"/>
      <c r="E1" s="206"/>
      <c r="F1" s="206"/>
      <c r="G1" s="206"/>
      <c r="H1" s="206"/>
      <c r="I1" s="206"/>
      <c r="K1" s="75"/>
      <c r="L1" s="75"/>
      <c r="M1" s="75"/>
      <c r="N1" s="75"/>
      <c r="O1" s="75"/>
      <c r="P1" s="75"/>
    </row>
    <row r="2" spans="1:16" ht="15.75" customHeight="1" x14ac:dyDescent="0.25">
      <c r="A2" s="205" t="str">
        <f>'Page de garde'!A3</f>
        <v>NOM DE L'ENTREPRISE</v>
      </c>
      <c r="B2" s="205"/>
      <c r="C2" s="205"/>
      <c r="D2" s="205"/>
      <c r="E2" s="205"/>
      <c r="F2" s="205"/>
      <c r="G2" s="205"/>
      <c r="H2" s="205"/>
      <c r="I2" s="205"/>
      <c r="K2" s="75"/>
      <c r="L2" s="75"/>
      <c r="M2" s="75"/>
      <c r="N2" s="75"/>
      <c r="O2" s="75"/>
      <c r="P2" s="75"/>
    </row>
    <row r="3" spans="1:16" x14ac:dyDescent="0.25">
      <c r="A3" s="75"/>
      <c r="B3" s="75"/>
      <c r="C3" s="75"/>
      <c r="D3" s="75"/>
      <c r="F3" s="75"/>
      <c r="G3" s="75"/>
      <c r="H3" s="75"/>
      <c r="I3" s="75"/>
      <c r="K3" s="75"/>
      <c r="L3" s="75"/>
      <c r="M3" s="75"/>
      <c r="N3" s="75"/>
      <c r="O3" s="75"/>
      <c r="P3" s="75"/>
    </row>
    <row r="4" spans="1:16" x14ac:dyDescent="0.25">
      <c r="A4" s="115" t="s">
        <v>170</v>
      </c>
      <c r="B4" s="140">
        <f>'Page de garde'!B25</f>
        <v>0</v>
      </c>
      <c r="C4" s="51" t="s">
        <v>12</v>
      </c>
      <c r="D4" s="139" t="str">
        <f>IF('Page de garde'!B27="","",'Page de garde'!B27)</f>
        <v/>
      </c>
      <c r="E4" s="139"/>
      <c r="F4" s="210" t="s">
        <v>171</v>
      </c>
      <c r="G4" s="210"/>
      <c r="H4" s="133">
        <f>'Page de garde'!B19</f>
        <v>0</v>
      </c>
      <c r="I4" s="114"/>
      <c r="K4" s="75"/>
      <c r="L4" s="75"/>
      <c r="M4" s="75"/>
      <c r="N4" s="75"/>
      <c r="O4" s="75"/>
      <c r="P4" s="75"/>
    </row>
    <row r="5" spans="1:16" x14ac:dyDescent="0.25">
      <c r="A5" s="115" t="s">
        <v>59</v>
      </c>
      <c r="B5" s="207"/>
      <c r="C5" s="208"/>
      <c r="D5" s="208"/>
      <c r="E5" s="208"/>
      <c r="F5" s="208"/>
      <c r="G5" s="208"/>
      <c r="H5" s="208"/>
      <c r="I5" s="209"/>
      <c r="K5" s="75"/>
      <c r="L5" s="75"/>
      <c r="M5" s="75"/>
      <c r="N5" s="75"/>
      <c r="O5" s="75"/>
      <c r="P5" s="75"/>
    </row>
    <row r="6" spans="1:16" x14ac:dyDescent="0.25">
      <c r="A6" s="188" t="s">
        <v>6</v>
      </c>
      <c r="B6" s="189"/>
      <c r="C6" s="189"/>
      <c r="D6" s="189"/>
      <c r="E6" s="193"/>
      <c r="F6" s="188" t="s">
        <v>197</v>
      </c>
      <c r="G6" s="189"/>
      <c r="H6" s="189"/>
      <c r="I6" s="193"/>
    </row>
    <row r="7" spans="1:16" ht="38.25" x14ac:dyDescent="0.25">
      <c r="A7" s="54" t="s">
        <v>0</v>
      </c>
      <c r="B7" s="145" t="s">
        <v>392</v>
      </c>
      <c r="C7" s="54" t="s">
        <v>56</v>
      </c>
      <c r="D7" s="54" t="s">
        <v>1</v>
      </c>
      <c r="E7" s="54" t="s">
        <v>57</v>
      </c>
      <c r="F7" s="54" t="s">
        <v>3</v>
      </c>
      <c r="G7" s="54" t="s">
        <v>399</v>
      </c>
      <c r="H7" s="145" t="s">
        <v>4</v>
      </c>
      <c r="I7" s="144" t="s">
        <v>58</v>
      </c>
    </row>
    <row r="8" spans="1:16" s="70" customFormat="1" x14ac:dyDescent="0.25">
      <c r="A8" s="116" t="s">
        <v>230</v>
      </c>
      <c r="B8" s="136"/>
      <c r="C8" s="136"/>
      <c r="D8" s="136"/>
      <c r="E8" s="69"/>
      <c r="F8" s="136" t="str">
        <f>IF(C8="Accident ou maladie sans arrêt de travail","1",IF(C8="Accident ou maladie avec arrêt de travail ","2",IF(C8="Accident ou maladie avec IPP, maladie professionnelle","5",IF(C8="Accident ou maladie mortelle","10",""))))</f>
        <v/>
      </c>
      <c r="G8" s="136" t="str">
        <f>IF(E8="Annuelle","1",IF(E8="Mensuelle ou saisonnier","2",IF(E8="Hebdomadaire","3",IF(E8="Journalier ou continu","4",""))))</f>
        <v/>
      </c>
      <c r="H8" s="69"/>
      <c r="I8" s="69" t="str">
        <f>IF(B8="","",F8*G8*H8)</f>
        <v/>
      </c>
    </row>
    <row r="9" spans="1:16" s="70" customFormat="1" x14ac:dyDescent="0.25">
      <c r="A9" s="116" t="s">
        <v>229</v>
      </c>
      <c r="B9" s="136"/>
      <c r="C9" s="136"/>
      <c r="D9" s="136"/>
      <c r="E9" s="69"/>
      <c r="F9" s="136" t="str">
        <f t="shared" ref="F9:F32" si="0">IF(C9="Accident ou maladie sans arrêt de travail","1",IF(C9="Accident ou maladie avec arrêt de travail ","2",IF(C9="Accident ou maladie avec IPP, maladie professionnelle","5",IF(C9="Accident ou maladie mortelle","10",""))))</f>
        <v/>
      </c>
      <c r="G9" s="136" t="str">
        <f t="shared" ref="G9:G32" si="1">IF(E9="Annuelle","1",IF(E9="Mensuelle ou saisonnier","2",IF(E9="Hebdomadaire","3",IF(E9="Journalier ou continu","4",""))))</f>
        <v/>
      </c>
      <c r="H9" s="69"/>
      <c r="I9" s="69" t="str">
        <f t="shared" ref="I9:I32" si="2">IF(B9="","",F9*G9*H9)</f>
        <v/>
      </c>
    </row>
    <row r="10" spans="1:16" s="70" customFormat="1" x14ac:dyDescent="0.25">
      <c r="A10" s="116" t="s">
        <v>35</v>
      </c>
      <c r="B10" s="136"/>
      <c r="C10" s="136"/>
      <c r="D10" s="136"/>
      <c r="E10" s="69"/>
      <c r="F10" s="136" t="str">
        <f t="shared" si="0"/>
        <v/>
      </c>
      <c r="G10" s="136" t="str">
        <f t="shared" si="1"/>
        <v/>
      </c>
      <c r="H10" s="69"/>
      <c r="I10" s="69" t="str">
        <f t="shared" si="2"/>
        <v/>
      </c>
    </row>
    <row r="11" spans="1:16" s="70" customFormat="1" x14ac:dyDescent="0.25">
      <c r="A11" s="116" t="s">
        <v>173</v>
      </c>
      <c r="B11" s="136"/>
      <c r="C11" s="136"/>
      <c r="D11" s="136"/>
      <c r="E11" s="69"/>
      <c r="F11" s="136" t="str">
        <f t="shared" si="0"/>
        <v/>
      </c>
      <c r="G11" s="136" t="str">
        <f t="shared" si="1"/>
        <v/>
      </c>
      <c r="H11" s="69"/>
      <c r="I11" s="69" t="str">
        <f t="shared" si="2"/>
        <v/>
      </c>
    </row>
    <row r="12" spans="1:16" s="70" customFormat="1" x14ac:dyDescent="0.25">
      <c r="A12" s="116" t="s">
        <v>235</v>
      </c>
      <c r="B12" s="136"/>
      <c r="C12" s="136"/>
      <c r="D12" s="136"/>
      <c r="E12" s="69"/>
      <c r="F12" s="136" t="str">
        <f t="shared" si="0"/>
        <v/>
      </c>
      <c r="G12" s="136" t="str">
        <f t="shared" si="1"/>
        <v/>
      </c>
      <c r="H12" s="69"/>
      <c r="I12" s="69" t="str">
        <f t="shared" si="2"/>
        <v/>
      </c>
    </row>
    <row r="13" spans="1:16" s="70" customFormat="1" x14ac:dyDescent="0.25">
      <c r="A13" s="117" t="s">
        <v>189</v>
      </c>
      <c r="B13" s="136"/>
      <c r="C13" s="136"/>
      <c r="D13" s="136"/>
      <c r="E13" s="69"/>
      <c r="F13" s="136" t="str">
        <f t="shared" si="0"/>
        <v/>
      </c>
      <c r="G13" s="136" t="str">
        <f t="shared" si="1"/>
        <v/>
      </c>
      <c r="H13" s="69"/>
      <c r="I13" s="69" t="str">
        <f t="shared" si="2"/>
        <v/>
      </c>
    </row>
    <row r="14" spans="1:16" s="70" customFormat="1" x14ac:dyDescent="0.25">
      <c r="A14" s="117" t="s">
        <v>190</v>
      </c>
      <c r="B14" s="136"/>
      <c r="C14" s="136"/>
      <c r="D14" s="136"/>
      <c r="E14" s="69"/>
      <c r="F14" s="136" t="str">
        <f t="shared" si="0"/>
        <v/>
      </c>
      <c r="G14" s="136" t="str">
        <f t="shared" si="1"/>
        <v/>
      </c>
      <c r="H14" s="69"/>
      <c r="I14" s="69" t="str">
        <f t="shared" si="2"/>
        <v/>
      </c>
    </row>
    <row r="15" spans="1:16" s="70" customFormat="1" x14ac:dyDescent="0.25">
      <c r="A15" s="116" t="s">
        <v>236</v>
      </c>
      <c r="B15" s="136"/>
      <c r="C15" s="136"/>
      <c r="D15" s="71"/>
      <c r="E15" s="69"/>
      <c r="F15" s="136" t="str">
        <f t="shared" si="0"/>
        <v/>
      </c>
      <c r="G15" s="136" t="str">
        <f t="shared" si="1"/>
        <v/>
      </c>
      <c r="H15" s="69"/>
      <c r="I15" s="69" t="str">
        <f t="shared" si="2"/>
        <v/>
      </c>
    </row>
    <row r="16" spans="1:16" s="70" customFormat="1" x14ac:dyDescent="0.25">
      <c r="A16" s="116" t="s">
        <v>237</v>
      </c>
      <c r="B16" s="136"/>
      <c r="C16" s="136"/>
      <c r="D16" s="71"/>
      <c r="E16" s="69"/>
      <c r="F16" s="136" t="str">
        <f t="shared" si="0"/>
        <v/>
      </c>
      <c r="G16" s="136" t="str">
        <f t="shared" si="1"/>
        <v/>
      </c>
      <c r="H16" s="69"/>
      <c r="I16" s="69" t="str">
        <f t="shared" si="2"/>
        <v/>
      </c>
    </row>
    <row r="17" spans="1:9" s="70" customFormat="1" x14ac:dyDescent="0.25">
      <c r="A17" s="118" t="s">
        <v>238</v>
      </c>
      <c r="B17" s="136"/>
      <c r="C17" s="136"/>
      <c r="D17" s="136"/>
      <c r="E17" s="69"/>
      <c r="F17" s="136" t="str">
        <f t="shared" si="0"/>
        <v/>
      </c>
      <c r="G17" s="136" t="str">
        <f t="shared" si="1"/>
        <v/>
      </c>
      <c r="H17" s="69"/>
      <c r="I17" s="69" t="str">
        <f t="shared" si="2"/>
        <v/>
      </c>
    </row>
    <row r="18" spans="1:9" s="70" customFormat="1" x14ac:dyDescent="0.25">
      <c r="A18" s="116" t="s">
        <v>239</v>
      </c>
      <c r="B18" s="136"/>
      <c r="C18" s="136"/>
      <c r="D18" s="136"/>
      <c r="E18" s="69"/>
      <c r="F18" s="136" t="str">
        <f t="shared" si="0"/>
        <v/>
      </c>
      <c r="G18" s="136" t="str">
        <f t="shared" si="1"/>
        <v/>
      </c>
      <c r="H18" s="69"/>
      <c r="I18" s="69" t="str">
        <f t="shared" si="2"/>
        <v/>
      </c>
    </row>
    <row r="19" spans="1:9" s="70" customFormat="1" x14ac:dyDescent="0.25">
      <c r="A19" s="116" t="s">
        <v>240</v>
      </c>
      <c r="B19" s="136"/>
      <c r="C19" s="136"/>
      <c r="D19" s="136"/>
      <c r="E19" s="69"/>
      <c r="F19" s="136" t="str">
        <f t="shared" si="0"/>
        <v/>
      </c>
      <c r="G19" s="136" t="str">
        <f t="shared" si="1"/>
        <v/>
      </c>
      <c r="H19" s="69"/>
      <c r="I19" s="69" t="str">
        <f t="shared" si="2"/>
        <v/>
      </c>
    </row>
    <row r="20" spans="1:9" s="70" customFormat="1" x14ac:dyDescent="0.25">
      <c r="A20" s="116" t="s">
        <v>241</v>
      </c>
      <c r="B20" s="136"/>
      <c r="C20" s="136"/>
      <c r="D20" s="136"/>
      <c r="E20" s="69"/>
      <c r="F20" s="136" t="str">
        <f t="shared" si="0"/>
        <v/>
      </c>
      <c r="G20" s="136" t="str">
        <f t="shared" si="1"/>
        <v/>
      </c>
      <c r="H20" s="69"/>
      <c r="I20" s="69" t="str">
        <f t="shared" si="2"/>
        <v/>
      </c>
    </row>
    <row r="21" spans="1:9" s="70" customFormat="1" ht="30" x14ac:dyDescent="0.25">
      <c r="A21" s="116" t="s">
        <v>242</v>
      </c>
      <c r="B21" s="136"/>
      <c r="C21" s="136"/>
      <c r="D21" s="136"/>
      <c r="E21" s="69"/>
      <c r="F21" s="136" t="str">
        <f t="shared" si="0"/>
        <v/>
      </c>
      <c r="G21" s="136" t="str">
        <f t="shared" si="1"/>
        <v/>
      </c>
      <c r="H21" s="69"/>
      <c r="I21" s="69" t="str">
        <f t="shared" si="2"/>
        <v/>
      </c>
    </row>
    <row r="22" spans="1:9" s="70" customFormat="1" ht="30" x14ac:dyDescent="0.25">
      <c r="A22" s="116" t="s">
        <v>243</v>
      </c>
      <c r="B22" s="136"/>
      <c r="C22" s="136"/>
      <c r="D22" s="136"/>
      <c r="E22" s="69"/>
      <c r="F22" s="136" t="str">
        <f t="shared" si="0"/>
        <v/>
      </c>
      <c r="G22" s="136" t="str">
        <f t="shared" si="1"/>
        <v/>
      </c>
      <c r="H22" s="69"/>
      <c r="I22" s="69" t="str">
        <f t="shared" si="2"/>
        <v/>
      </c>
    </row>
    <row r="23" spans="1:9" s="70" customFormat="1" x14ac:dyDescent="0.25">
      <c r="A23" s="116" t="s">
        <v>244</v>
      </c>
      <c r="B23" s="136"/>
      <c r="C23" s="136"/>
      <c r="D23" s="136"/>
      <c r="E23" s="69"/>
      <c r="F23" s="136" t="str">
        <f t="shared" si="0"/>
        <v/>
      </c>
      <c r="G23" s="136" t="str">
        <f t="shared" si="1"/>
        <v/>
      </c>
      <c r="H23" s="69"/>
      <c r="I23" s="69" t="str">
        <f t="shared" si="2"/>
        <v/>
      </c>
    </row>
    <row r="24" spans="1:9" s="70" customFormat="1" ht="30" x14ac:dyDescent="0.25">
      <c r="A24" s="116" t="s">
        <v>245</v>
      </c>
      <c r="B24" s="136"/>
      <c r="C24" s="136"/>
      <c r="D24" s="136"/>
      <c r="E24" s="69"/>
      <c r="F24" s="136" t="str">
        <f t="shared" si="0"/>
        <v/>
      </c>
      <c r="G24" s="136" t="str">
        <f t="shared" si="1"/>
        <v/>
      </c>
      <c r="H24" s="69"/>
      <c r="I24" s="69" t="str">
        <f t="shared" si="2"/>
        <v/>
      </c>
    </row>
    <row r="25" spans="1:9" s="70" customFormat="1" x14ac:dyDescent="0.25">
      <c r="A25" s="116" t="s">
        <v>246</v>
      </c>
      <c r="B25" s="136"/>
      <c r="C25" s="136"/>
      <c r="D25" s="136"/>
      <c r="E25" s="69"/>
      <c r="F25" s="136" t="str">
        <f t="shared" si="0"/>
        <v/>
      </c>
      <c r="G25" s="136" t="str">
        <f t="shared" si="1"/>
        <v/>
      </c>
      <c r="H25" s="69"/>
      <c r="I25" s="69" t="str">
        <f t="shared" si="2"/>
        <v/>
      </c>
    </row>
    <row r="26" spans="1:9" s="70" customFormat="1" x14ac:dyDescent="0.25">
      <c r="A26" s="116" t="s">
        <v>231</v>
      </c>
      <c r="B26" s="136"/>
      <c r="C26" s="136"/>
      <c r="D26" s="136"/>
      <c r="E26" s="69"/>
      <c r="F26" s="136" t="str">
        <f t="shared" si="0"/>
        <v/>
      </c>
      <c r="G26" s="136" t="str">
        <f t="shared" si="1"/>
        <v/>
      </c>
      <c r="H26" s="69"/>
      <c r="I26" s="69" t="str">
        <f t="shared" si="2"/>
        <v/>
      </c>
    </row>
    <row r="27" spans="1:9" s="70" customFormat="1" x14ac:dyDescent="0.25">
      <c r="A27" s="116" t="s">
        <v>232</v>
      </c>
      <c r="B27" s="136"/>
      <c r="C27" s="136"/>
      <c r="D27" s="136"/>
      <c r="E27" s="69"/>
      <c r="F27" s="136" t="str">
        <f t="shared" si="0"/>
        <v/>
      </c>
      <c r="G27" s="136" t="str">
        <f t="shared" si="1"/>
        <v/>
      </c>
      <c r="H27" s="69"/>
      <c r="I27" s="69" t="str">
        <f t="shared" si="2"/>
        <v/>
      </c>
    </row>
    <row r="28" spans="1:9" s="70" customFormat="1" x14ac:dyDescent="0.25">
      <c r="A28" s="116" t="s">
        <v>233</v>
      </c>
      <c r="B28" s="136"/>
      <c r="C28" s="136"/>
      <c r="D28" s="136"/>
      <c r="E28" s="69"/>
      <c r="F28" s="136" t="str">
        <f t="shared" si="0"/>
        <v/>
      </c>
      <c r="G28" s="136" t="str">
        <f t="shared" si="1"/>
        <v/>
      </c>
      <c r="H28" s="69"/>
      <c r="I28" s="69" t="str">
        <f t="shared" si="2"/>
        <v/>
      </c>
    </row>
    <row r="29" spans="1:9" s="70" customFormat="1" x14ac:dyDescent="0.25">
      <c r="A29" s="116" t="s">
        <v>234</v>
      </c>
      <c r="B29" s="136"/>
      <c r="C29" s="136"/>
      <c r="D29" s="136"/>
      <c r="E29" s="69"/>
      <c r="F29" s="136" t="str">
        <f t="shared" si="0"/>
        <v/>
      </c>
      <c r="G29" s="136" t="str">
        <f t="shared" si="1"/>
        <v/>
      </c>
      <c r="H29" s="69"/>
      <c r="I29" s="69" t="str">
        <f t="shared" si="2"/>
        <v/>
      </c>
    </row>
    <row r="30" spans="1:9" s="70" customFormat="1" x14ac:dyDescent="0.25">
      <c r="A30" s="116" t="s">
        <v>83</v>
      </c>
      <c r="B30" s="136"/>
      <c r="C30" s="136"/>
      <c r="D30" s="136"/>
      <c r="E30" s="69"/>
      <c r="F30" s="136" t="str">
        <f t="shared" si="0"/>
        <v/>
      </c>
      <c r="G30" s="136" t="str">
        <f t="shared" si="1"/>
        <v/>
      </c>
      <c r="H30" s="69"/>
      <c r="I30" s="69" t="str">
        <f t="shared" si="2"/>
        <v/>
      </c>
    </row>
    <row r="31" spans="1:9" s="70" customFormat="1" x14ac:dyDescent="0.25">
      <c r="A31" s="117" t="s">
        <v>177</v>
      </c>
      <c r="B31" s="136"/>
      <c r="C31" s="136"/>
      <c r="D31" s="136"/>
      <c r="E31" s="69"/>
      <c r="F31" s="136" t="str">
        <f t="shared" si="0"/>
        <v/>
      </c>
      <c r="G31" s="136" t="str">
        <f t="shared" si="1"/>
        <v/>
      </c>
      <c r="H31" s="69"/>
      <c r="I31" s="69" t="str">
        <f t="shared" si="2"/>
        <v/>
      </c>
    </row>
    <row r="32" spans="1:9" s="70" customFormat="1" ht="15" customHeight="1" x14ac:dyDescent="0.25">
      <c r="A32" s="119" t="s">
        <v>169</v>
      </c>
      <c r="B32" s="136"/>
      <c r="C32" s="136"/>
      <c r="D32" s="136"/>
      <c r="E32" s="69"/>
      <c r="F32" s="136" t="str">
        <f t="shared" si="0"/>
        <v/>
      </c>
      <c r="G32" s="136" t="str">
        <f t="shared" si="1"/>
        <v/>
      </c>
      <c r="H32" s="69"/>
      <c r="I32" s="69" t="str">
        <f t="shared" si="2"/>
        <v/>
      </c>
    </row>
  </sheetData>
  <dataConsolidate/>
  <mergeCells count="6">
    <mergeCell ref="A2:I2"/>
    <mergeCell ref="A1:I1"/>
    <mergeCell ref="F6:I6"/>
    <mergeCell ref="B5:I5"/>
    <mergeCell ref="F4:G4"/>
    <mergeCell ref="A6:E6"/>
  </mergeCells>
  <conditionalFormatting sqref="I8:I32">
    <cfRule type="cellIs" dxfId="24" priority="2" operator="between">
      <formula>2</formula>
      <formula>4</formula>
    </cfRule>
    <cfRule type="cellIs" dxfId="23" priority="3" operator="between">
      <formula>5</formula>
      <formula>12</formula>
    </cfRule>
    <cfRule type="cellIs" dxfId="22" priority="4" operator="between">
      <formula>15</formula>
      <formula>30</formula>
    </cfRule>
  </conditionalFormatting>
  <conditionalFormatting sqref="I8:I32">
    <cfRule type="cellIs" dxfId="21" priority="1" operator="between">
      <formula>32</formula>
      <formula>64</formula>
    </cfRule>
    <cfRule type="cellIs" dxfId="20" priority="5" operator="between">
      <formula>80</formula>
      <formula>320</formula>
    </cfRule>
  </conditionalFormatting>
  <hyperlinks>
    <hyperlink ref="B7" location="'Risques &amp; dangers'!Zone_d_impression" display="Description du risque / situation de travail identifiée dans l'entreprise"/>
    <hyperlink ref="H7" location="'Critères d''évaluation'!Zone_d_impression" display="Maîtrise"/>
    <hyperlink ref="I7" location="'Critères d''évaluation'!Zone_d_impression" display="Niveau de priorité/ évaluation"/>
  </hyperlinks>
  <pageMargins left="0.7" right="0.7" top="0.75" bottom="0.75" header="0.3" footer="0.3"/>
  <pageSetup paperSize="9" scale="93" orientation="landscape" r:id="rId1"/>
  <headerFooter>
    <oddFooter>&amp;LOutil créé par le SPST Centre Alsace
Version : 3    Date : 09/2019</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Title="Maîtrise" prompt="Maîtrise">
          <x14:formula1>
            <xm:f>'Critères d''évaluation'!$E$3:$E$6</xm:f>
          </x14:formula1>
          <xm:sqref>H8:H32</xm:sqref>
        </x14:dataValidation>
        <x14:dataValidation type="list" allowBlank="1" showInputMessage="1" showErrorMessage="1">
          <x14:formula1>
            <xm:f>'Critères d''évaluation'!$B$3:$B$6</xm:f>
          </x14:formula1>
          <xm:sqref>C8:C32</xm:sqref>
        </x14:dataValidation>
        <x14:dataValidation type="list" allowBlank="1" showInputMessage="1" showErrorMessage="1" promptTitle="Fréquence" prompt="Fréquence">
          <x14:formula1>
            <xm:f>'Critères d''évaluation'!$D$3:$D$6</xm:f>
          </x14:formula1>
          <xm:sqref>E8:E32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42C6"/>
  </sheetPr>
  <dimension ref="A1:I32"/>
  <sheetViews>
    <sheetView zoomScale="115" zoomScaleNormal="115" workbookViewId="0">
      <selection activeCell="D9" sqref="D9"/>
    </sheetView>
  </sheetViews>
  <sheetFormatPr baseColWidth="10" defaultRowHeight="15" x14ac:dyDescent="0.25"/>
  <cols>
    <col min="1" max="1" width="36" style="75" customWidth="1"/>
    <col min="2" max="2" width="32.7109375" style="75" customWidth="1"/>
    <col min="3" max="3" width="18.140625" style="75" customWidth="1"/>
    <col min="4" max="4" width="29.5703125" style="75" customWidth="1"/>
    <col min="5" max="5" width="13.28515625" style="75" customWidth="1"/>
    <col min="6" max="6" width="11.140625" style="75" customWidth="1"/>
    <col min="7" max="7" width="9.140625" style="75" customWidth="1"/>
    <col min="8" max="8" width="11.42578125" style="75"/>
    <col min="9" max="9" width="15.140625" style="75" customWidth="1"/>
    <col min="10" max="16384" width="11.42578125" style="75"/>
  </cols>
  <sheetData>
    <row r="1" spans="1:9" ht="21" x14ac:dyDescent="0.35">
      <c r="A1" s="206" t="s">
        <v>87</v>
      </c>
      <c r="B1" s="206"/>
      <c r="C1" s="206"/>
      <c r="D1" s="206"/>
      <c r="E1" s="206"/>
      <c r="F1" s="206"/>
      <c r="G1" s="206"/>
      <c r="H1" s="206"/>
      <c r="I1" s="206"/>
    </row>
    <row r="2" spans="1:9" ht="15.75" customHeight="1" x14ac:dyDescent="0.25">
      <c r="A2" s="205" t="str">
        <f>'Page de garde'!A3</f>
        <v>NOM DE L'ENTREPRISE</v>
      </c>
      <c r="B2" s="205"/>
      <c r="C2" s="205"/>
      <c r="D2" s="205"/>
      <c r="E2" s="205"/>
      <c r="F2" s="205"/>
      <c r="G2" s="205"/>
      <c r="H2" s="205"/>
      <c r="I2" s="205"/>
    </row>
    <row r="4" spans="1:9" x14ac:dyDescent="0.25">
      <c r="A4" s="115" t="s">
        <v>170</v>
      </c>
      <c r="B4" s="91">
        <f>'Page de garde'!B25</f>
        <v>0</v>
      </c>
      <c r="C4" s="51" t="s">
        <v>12</v>
      </c>
      <c r="D4" s="139" t="str">
        <f>IF('Page de garde'!B27="","",'Page de garde'!B27)</f>
        <v/>
      </c>
      <c r="E4" s="210" t="s">
        <v>171</v>
      </c>
      <c r="F4" s="210"/>
      <c r="G4" s="91">
        <f>'Page de garde'!B19</f>
        <v>0</v>
      </c>
      <c r="H4" s="51"/>
      <c r="I4" s="114"/>
    </row>
    <row r="5" spans="1:9" x14ac:dyDescent="0.25">
      <c r="A5" s="115" t="s">
        <v>61</v>
      </c>
      <c r="B5" s="207"/>
      <c r="C5" s="208"/>
      <c r="D5" s="208"/>
      <c r="E5" s="208"/>
      <c r="F5" s="208"/>
      <c r="G5" s="208"/>
      <c r="H5" s="208"/>
      <c r="I5" s="209"/>
    </row>
    <row r="6" spans="1:9" x14ac:dyDescent="0.25">
      <c r="A6" s="188" t="s">
        <v>6</v>
      </c>
      <c r="B6" s="189"/>
      <c r="C6" s="189"/>
      <c r="D6" s="189"/>
      <c r="E6" s="193"/>
      <c r="F6" s="188" t="s">
        <v>197</v>
      </c>
      <c r="G6" s="189"/>
      <c r="H6" s="189"/>
      <c r="I6" s="193"/>
    </row>
    <row r="7" spans="1:9" ht="38.25" x14ac:dyDescent="0.25">
      <c r="A7" s="54" t="s">
        <v>0</v>
      </c>
      <c r="B7" s="145" t="s">
        <v>392</v>
      </c>
      <c r="C7" s="54" t="s">
        <v>56</v>
      </c>
      <c r="D7" s="54" t="s">
        <v>1</v>
      </c>
      <c r="E7" s="54" t="s">
        <v>57</v>
      </c>
      <c r="F7" s="54" t="s">
        <v>3</v>
      </c>
      <c r="G7" s="54" t="s">
        <v>399</v>
      </c>
      <c r="H7" s="145" t="s">
        <v>4</v>
      </c>
      <c r="I7" s="144" t="s">
        <v>58</v>
      </c>
    </row>
    <row r="8" spans="1:9" s="70" customFormat="1" x14ac:dyDescent="0.25">
      <c r="A8" s="116" t="s">
        <v>230</v>
      </c>
      <c r="B8" s="136"/>
      <c r="C8" s="136"/>
      <c r="D8" s="136"/>
      <c r="E8" s="69"/>
      <c r="F8" s="136" t="str">
        <f>IF(C8="Accident ou maladie sans arrêt de travail","1",IF(C8="Accident ou maladie avec arrêt de travail ","2",IF(C8="Accident ou maladie avec IPP, maladie professionnelle","5",IF(C8="Accident ou maladie mortelle","10",""))))</f>
        <v/>
      </c>
      <c r="G8" s="136" t="str">
        <f>IF(E8="Annuelle","1",IF(E8="Mensuelle ou saisonnier","2",IF(E8="Hebdomadaire","3",IF(E8="Journalier ou continu","4",""))))</f>
        <v/>
      </c>
      <c r="H8" s="69"/>
      <c r="I8" s="69" t="str">
        <f>IF(B8="","",F8*G8*H8)</f>
        <v/>
      </c>
    </row>
    <row r="9" spans="1:9" s="70" customFormat="1" x14ac:dyDescent="0.25">
      <c r="A9" s="116" t="s">
        <v>229</v>
      </c>
      <c r="B9" s="136"/>
      <c r="C9" s="136"/>
      <c r="D9" s="136"/>
      <c r="E9" s="69"/>
      <c r="F9" s="136" t="str">
        <f t="shared" ref="F9:F32" si="0">IF(C9="Accident ou maladie sans arrêt de travail","1",IF(C9="Accident ou maladie avec arrêt de travail ","2",IF(C9="Accident ou maladie avec IPP, maladie professionnelle","5",IF(C9="Accident ou maladie mortelle","10",""))))</f>
        <v/>
      </c>
      <c r="G9" s="136" t="str">
        <f t="shared" ref="G9:G32" si="1">IF(E9="Annuelle","1",IF(E9="Mensuelle ou saisonnier","2",IF(E9="Hebdomadaire","3",IF(E9="Journalier ou continu","4",""))))</f>
        <v/>
      </c>
      <c r="H9" s="69"/>
      <c r="I9" s="69" t="str">
        <f t="shared" ref="I9:I32" si="2">IF(B9="","",F9*G9*H9)</f>
        <v/>
      </c>
    </row>
    <row r="10" spans="1:9" s="70" customFormat="1" x14ac:dyDescent="0.25">
      <c r="A10" s="116" t="s">
        <v>35</v>
      </c>
      <c r="B10" s="136"/>
      <c r="C10" s="136"/>
      <c r="D10" s="136"/>
      <c r="E10" s="69"/>
      <c r="F10" s="136" t="str">
        <f t="shared" si="0"/>
        <v/>
      </c>
      <c r="G10" s="136" t="str">
        <f t="shared" si="1"/>
        <v/>
      </c>
      <c r="H10" s="69"/>
      <c r="I10" s="69" t="str">
        <f t="shared" si="2"/>
        <v/>
      </c>
    </row>
    <row r="11" spans="1:9" s="70" customFormat="1" x14ac:dyDescent="0.25">
      <c r="A11" s="116" t="s">
        <v>173</v>
      </c>
      <c r="B11" s="136"/>
      <c r="C11" s="136"/>
      <c r="D11" s="136"/>
      <c r="E11" s="69"/>
      <c r="F11" s="136" t="str">
        <f t="shared" si="0"/>
        <v/>
      </c>
      <c r="G11" s="136" t="str">
        <f t="shared" si="1"/>
        <v/>
      </c>
      <c r="H11" s="69"/>
      <c r="I11" s="69" t="str">
        <f t="shared" si="2"/>
        <v/>
      </c>
    </row>
    <row r="12" spans="1:9" s="70" customFormat="1" x14ac:dyDescent="0.25">
      <c r="A12" s="116" t="s">
        <v>235</v>
      </c>
      <c r="B12" s="136"/>
      <c r="C12" s="136"/>
      <c r="D12" s="136"/>
      <c r="E12" s="69"/>
      <c r="F12" s="136" t="str">
        <f t="shared" si="0"/>
        <v/>
      </c>
      <c r="G12" s="136" t="str">
        <f t="shared" si="1"/>
        <v/>
      </c>
      <c r="H12" s="69"/>
      <c r="I12" s="69" t="str">
        <f t="shared" si="2"/>
        <v/>
      </c>
    </row>
    <row r="13" spans="1:9" s="70" customFormat="1" x14ac:dyDescent="0.25">
      <c r="A13" s="117" t="s">
        <v>189</v>
      </c>
      <c r="B13" s="136"/>
      <c r="C13" s="136"/>
      <c r="D13" s="136"/>
      <c r="E13" s="69"/>
      <c r="F13" s="136" t="str">
        <f t="shared" si="0"/>
        <v/>
      </c>
      <c r="G13" s="136" t="str">
        <f t="shared" si="1"/>
        <v/>
      </c>
      <c r="H13" s="69"/>
      <c r="I13" s="69" t="str">
        <f t="shared" si="2"/>
        <v/>
      </c>
    </row>
    <row r="14" spans="1:9" s="70" customFormat="1" x14ac:dyDescent="0.25">
      <c r="A14" s="117" t="s">
        <v>190</v>
      </c>
      <c r="B14" s="136"/>
      <c r="C14" s="136"/>
      <c r="D14" s="136"/>
      <c r="E14" s="69"/>
      <c r="F14" s="136" t="str">
        <f t="shared" si="0"/>
        <v/>
      </c>
      <c r="G14" s="136" t="str">
        <f t="shared" si="1"/>
        <v/>
      </c>
      <c r="H14" s="69"/>
      <c r="I14" s="69" t="str">
        <f t="shared" si="2"/>
        <v/>
      </c>
    </row>
    <row r="15" spans="1:9" s="70" customFormat="1" x14ac:dyDescent="0.25">
      <c r="A15" s="116" t="s">
        <v>236</v>
      </c>
      <c r="B15" s="136"/>
      <c r="C15" s="136"/>
      <c r="D15" s="71"/>
      <c r="E15" s="69"/>
      <c r="F15" s="136" t="str">
        <f t="shared" si="0"/>
        <v/>
      </c>
      <c r="G15" s="136" t="str">
        <f t="shared" si="1"/>
        <v/>
      </c>
      <c r="H15" s="69"/>
      <c r="I15" s="69" t="str">
        <f t="shared" si="2"/>
        <v/>
      </c>
    </row>
    <row r="16" spans="1:9" s="70" customFormat="1" x14ac:dyDescent="0.25">
      <c r="A16" s="116" t="s">
        <v>237</v>
      </c>
      <c r="B16" s="136"/>
      <c r="C16" s="136"/>
      <c r="D16" s="71"/>
      <c r="E16" s="69"/>
      <c r="F16" s="136" t="str">
        <f t="shared" si="0"/>
        <v/>
      </c>
      <c r="G16" s="136" t="str">
        <f t="shared" si="1"/>
        <v/>
      </c>
      <c r="H16" s="69"/>
      <c r="I16" s="69" t="str">
        <f t="shared" si="2"/>
        <v/>
      </c>
    </row>
    <row r="17" spans="1:9" s="70" customFormat="1" x14ac:dyDescent="0.25">
      <c r="A17" s="118" t="s">
        <v>238</v>
      </c>
      <c r="B17" s="136"/>
      <c r="C17" s="136"/>
      <c r="D17" s="136"/>
      <c r="E17" s="69"/>
      <c r="F17" s="136" t="str">
        <f t="shared" si="0"/>
        <v/>
      </c>
      <c r="G17" s="136" t="str">
        <f t="shared" si="1"/>
        <v/>
      </c>
      <c r="H17" s="69"/>
      <c r="I17" s="69" t="str">
        <f t="shared" si="2"/>
        <v/>
      </c>
    </row>
    <row r="18" spans="1:9" s="70" customFormat="1" x14ac:dyDescent="0.25">
      <c r="A18" s="116" t="s">
        <v>239</v>
      </c>
      <c r="B18" s="136"/>
      <c r="C18" s="136"/>
      <c r="D18" s="136"/>
      <c r="E18" s="69"/>
      <c r="F18" s="136" t="str">
        <f t="shared" si="0"/>
        <v/>
      </c>
      <c r="G18" s="136" t="str">
        <f t="shared" si="1"/>
        <v/>
      </c>
      <c r="H18" s="69"/>
      <c r="I18" s="69" t="str">
        <f t="shared" si="2"/>
        <v/>
      </c>
    </row>
    <row r="19" spans="1:9" s="70" customFormat="1" x14ac:dyDescent="0.25">
      <c r="A19" s="116" t="s">
        <v>240</v>
      </c>
      <c r="B19" s="136"/>
      <c r="C19" s="136"/>
      <c r="D19" s="136"/>
      <c r="E19" s="69"/>
      <c r="F19" s="136" t="str">
        <f t="shared" si="0"/>
        <v/>
      </c>
      <c r="G19" s="136" t="str">
        <f t="shared" si="1"/>
        <v/>
      </c>
      <c r="H19" s="69"/>
      <c r="I19" s="69" t="str">
        <f t="shared" si="2"/>
        <v/>
      </c>
    </row>
    <row r="20" spans="1:9" s="70" customFormat="1" x14ac:dyDescent="0.25">
      <c r="A20" s="116" t="s">
        <v>241</v>
      </c>
      <c r="B20" s="136"/>
      <c r="C20" s="136"/>
      <c r="D20" s="136"/>
      <c r="E20" s="69"/>
      <c r="F20" s="136" t="str">
        <f t="shared" si="0"/>
        <v/>
      </c>
      <c r="G20" s="136" t="str">
        <f t="shared" si="1"/>
        <v/>
      </c>
      <c r="H20" s="69"/>
      <c r="I20" s="69" t="str">
        <f t="shared" si="2"/>
        <v/>
      </c>
    </row>
    <row r="21" spans="1:9" s="70" customFormat="1" ht="30" x14ac:dyDescent="0.25">
      <c r="A21" s="116" t="s">
        <v>242</v>
      </c>
      <c r="B21" s="136"/>
      <c r="C21" s="136"/>
      <c r="D21" s="136"/>
      <c r="E21" s="69"/>
      <c r="F21" s="136" t="str">
        <f t="shared" si="0"/>
        <v/>
      </c>
      <c r="G21" s="136" t="str">
        <f t="shared" si="1"/>
        <v/>
      </c>
      <c r="H21" s="69"/>
      <c r="I21" s="69" t="str">
        <f t="shared" si="2"/>
        <v/>
      </c>
    </row>
    <row r="22" spans="1:9" s="70" customFormat="1" ht="30" x14ac:dyDescent="0.25">
      <c r="A22" s="116" t="s">
        <v>243</v>
      </c>
      <c r="B22" s="136"/>
      <c r="C22" s="136"/>
      <c r="D22" s="136"/>
      <c r="E22" s="69"/>
      <c r="F22" s="136" t="str">
        <f t="shared" si="0"/>
        <v/>
      </c>
      <c r="G22" s="136" t="str">
        <f t="shared" si="1"/>
        <v/>
      </c>
      <c r="H22" s="69"/>
      <c r="I22" s="69" t="str">
        <f t="shared" si="2"/>
        <v/>
      </c>
    </row>
    <row r="23" spans="1:9" s="70" customFormat="1" x14ac:dyDescent="0.25">
      <c r="A23" s="116" t="s">
        <v>244</v>
      </c>
      <c r="B23" s="136"/>
      <c r="C23" s="136"/>
      <c r="D23" s="136"/>
      <c r="E23" s="69"/>
      <c r="F23" s="136" t="str">
        <f t="shared" si="0"/>
        <v/>
      </c>
      <c r="G23" s="136" t="str">
        <f t="shared" si="1"/>
        <v/>
      </c>
      <c r="H23" s="69"/>
      <c r="I23" s="69" t="str">
        <f t="shared" si="2"/>
        <v/>
      </c>
    </row>
    <row r="24" spans="1:9" s="70" customFormat="1" ht="30" x14ac:dyDescent="0.25">
      <c r="A24" s="116" t="s">
        <v>245</v>
      </c>
      <c r="B24" s="136"/>
      <c r="C24" s="136"/>
      <c r="D24" s="136"/>
      <c r="E24" s="69"/>
      <c r="F24" s="136" t="str">
        <f t="shared" si="0"/>
        <v/>
      </c>
      <c r="G24" s="136" t="str">
        <f t="shared" si="1"/>
        <v/>
      </c>
      <c r="H24" s="69"/>
      <c r="I24" s="69" t="str">
        <f t="shared" si="2"/>
        <v/>
      </c>
    </row>
    <row r="25" spans="1:9" s="70" customFormat="1" x14ac:dyDescent="0.25">
      <c r="A25" s="116" t="s">
        <v>246</v>
      </c>
      <c r="B25" s="136"/>
      <c r="C25" s="136"/>
      <c r="D25" s="136"/>
      <c r="E25" s="69"/>
      <c r="F25" s="136" t="str">
        <f t="shared" si="0"/>
        <v/>
      </c>
      <c r="G25" s="136" t="str">
        <f t="shared" si="1"/>
        <v/>
      </c>
      <c r="H25" s="69"/>
      <c r="I25" s="69" t="str">
        <f t="shared" si="2"/>
        <v/>
      </c>
    </row>
    <row r="26" spans="1:9" s="70" customFormat="1" x14ac:dyDescent="0.25">
      <c r="A26" s="116" t="s">
        <v>231</v>
      </c>
      <c r="B26" s="136"/>
      <c r="C26" s="136"/>
      <c r="D26" s="136"/>
      <c r="E26" s="69"/>
      <c r="F26" s="136" t="str">
        <f t="shared" si="0"/>
        <v/>
      </c>
      <c r="G26" s="136" t="str">
        <f t="shared" si="1"/>
        <v/>
      </c>
      <c r="H26" s="69"/>
      <c r="I26" s="69" t="str">
        <f t="shared" si="2"/>
        <v/>
      </c>
    </row>
    <row r="27" spans="1:9" s="70" customFormat="1" x14ac:dyDescent="0.25">
      <c r="A27" s="116" t="s">
        <v>232</v>
      </c>
      <c r="B27" s="136"/>
      <c r="C27" s="136"/>
      <c r="D27" s="136"/>
      <c r="E27" s="69"/>
      <c r="F27" s="136" t="str">
        <f t="shared" si="0"/>
        <v/>
      </c>
      <c r="G27" s="136" t="str">
        <f t="shared" si="1"/>
        <v/>
      </c>
      <c r="H27" s="69"/>
      <c r="I27" s="69" t="str">
        <f t="shared" si="2"/>
        <v/>
      </c>
    </row>
    <row r="28" spans="1:9" s="70" customFormat="1" x14ac:dyDescent="0.25">
      <c r="A28" s="116" t="s">
        <v>233</v>
      </c>
      <c r="B28" s="136"/>
      <c r="C28" s="136"/>
      <c r="D28" s="136"/>
      <c r="E28" s="69"/>
      <c r="F28" s="136" t="str">
        <f t="shared" si="0"/>
        <v/>
      </c>
      <c r="G28" s="136" t="str">
        <f t="shared" si="1"/>
        <v/>
      </c>
      <c r="H28" s="69"/>
      <c r="I28" s="69" t="str">
        <f t="shared" si="2"/>
        <v/>
      </c>
    </row>
    <row r="29" spans="1:9" s="70" customFormat="1" x14ac:dyDescent="0.25">
      <c r="A29" s="116" t="s">
        <v>234</v>
      </c>
      <c r="B29" s="136"/>
      <c r="C29" s="136"/>
      <c r="D29" s="136"/>
      <c r="E29" s="69"/>
      <c r="F29" s="136" t="str">
        <f t="shared" si="0"/>
        <v/>
      </c>
      <c r="G29" s="136" t="str">
        <f t="shared" si="1"/>
        <v/>
      </c>
      <c r="H29" s="69"/>
      <c r="I29" s="69" t="str">
        <f t="shared" si="2"/>
        <v/>
      </c>
    </row>
    <row r="30" spans="1:9" s="70" customFormat="1" x14ac:dyDescent="0.25">
      <c r="A30" s="116" t="s">
        <v>83</v>
      </c>
      <c r="B30" s="136"/>
      <c r="C30" s="136"/>
      <c r="D30" s="136"/>
      <c r="E30" s="69"/>
      <c r="F30" s="136" t="str">
        <f t="shared" si="0"/>
        <v/>
      </c>
      <c r="G30" s="136" t="str">
        <f t="shared" si="1"/>
        <v/>
      </c>
      <c r="H30" s="69"/>
      <c r="I30" s="69" t="str">
        <f t="shared" si="2"/>
        <v/>
      </c>
    </row>
    <row r="31" spans="1:9" s="70" customFormat="1" x14ac:dyDescent="0.25">
      <c r="A31" s="117" t="s">
        <v>177</v>
      </c>
      <c r="B31" s="136"/>
      <c r="C31" s="136"/>
      <c r="D31" s="136"/>
      <c r="E31" s="69"/>
      <c r="F31" s="136" t="str">
        <f t="shared" si="0"/>
        <v/>
      </c>
      <c r="G31" s="136" t="str">
        <f t="shared" si="1"/>
        <v/>
      </c>
      <c r="H31" s="69"/>
      <c r="I31" s="69" t="str">
        <f t="shared" si="2"/>
        <v/>
      </c>
    </row>
    <row r="32" spans="1:9" s="70" customFormat="1" ht="15" customHeight="1" x14ac:dyDescent="0.25">
      <c r="A32" s="119" t="s">
        <v>169</v>
      </c>
      <c r="B32" s="136"/>
      <c r="C32" s="136"/>
      <c r="D32" s="136"/>
      <c r="E32" s="69"/>
      <c r="F32" s="136" t="str">
        <f t="shared" si="0"/>
        <v/>
      </c>
      <c r="G32" s="136" t="str">
        <f t="shared" si="1"/>
        <v/>
      </c>
      <c r="H32" s="69"/>
      <c r="I32" s="69" t="str">
        <f t="shared" si="2"/>
        <v/>
      </c>
    </row>
  </sheetData>
  <mergeCells count="6">
    <mergeCell ref="A1:I1"/>
    <mergeCell ref="A2:I2"/>
    <mergeCell ref="E4:F4"/>
    <mergeCell ref="B5:I5"/>
    <mergeCell ref="A6:E6"/>
    <mergeCell ref="F6:I6"/>
  </mergeCells>
  <conditionalFormatting sqref="I8:I32">
    <cfRule type="cellIs" dxfId="19" priority="2" operator="between">
      <formula>2</formula>
      <formula>4</formula>
    </cfRule>
    <cfRule type="cellIs" dxfId="18" priority="3" operator="between">
      <formula>5</formula>
      <formula>12</formula>
    </cfRule>
    <cfRule type="cellIs" dxfId="17" priority="4" operator="between">
      <formula>15</formula>
      <formula>30</formula>
    </cfRule>
  </conditionalFormatting>
  <conditionalFormatting sqref="I8:I32">
    <cfRule type="cellIs" dxfId="16" priority="1" operator="between">
      <formula>32</formula>
      <formula>64</formula>
    </cfRule>
    <cfRule type="cellIs" dxfId="15" priority="5" operator="between">
      <formula>80</formula>
      <formula>320</formula>
    </cfRule>
  </conditionalFormatting>
  <hyperlinks>
    <hyperlink ref="B7" location="'Risques &amp; dangers'!Zone_d_impression" display="Description du risque / situation de travail identifiée dans l'entreprise"/>
    <hyperlink ref="H7" location="'Critères d''évaluation'!Zone_d_impression" display="Maîtrise"/>
    <hyperlink ref="I7" location="'Critères d''évaluation'!Zone_d_impression" display="Niveau de priorité/ évaluation"/>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promptTitle="Maîtrise" prompt="Maîtrise">
          <x14:formula1>
            <xm:f>'Critères d''évaluation'!$E$3:$E$6</xm:f>
          </x14:formula1>
          <xm:sqref>H8:H32</xm:sqref>
        </x14:dataValidation>
        <x14:dataValidation type="list" allowBlank="1" showInputMessage="1" showErrorMessage="1" promptTitle="Fréquence" prompt="Fréquence">
          <x14:formula1>
            <xm:f>'Critères d''évaluation'!$D$3:$D$6</xm:f>
          </x14:formula1>
          <xm:sqref>E8:E32</xm:sqref>
        </x14:dataValidation>
        <x14:dataValidation type="list" allowBlank="1" showInputMessage="1" showErrorMessage="1">
          <x14:formula1>
            <xm:f>'Critères d''évaluation'!$B$3:$B$6</xm:f>
          </x14:formula1>
          <xm:sqref>C8:C32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FBD"/>
  </sheetPr>
  <dimension ref="A1:F88"/>
  <sheetViews>
    <sheetView view="pageLayout" zoomScale="85" zoomScaleNormal="100" zoomScalePageLayoutView="85" workbookViewId="0">
      <selection activeCell="D5" sqref="D5"/>
    </sheetView>
  </sheetViews>
  <sheetFormatPr baseColWidth="10" defaultRowHeight="15" x14ac:dyDescent="0.25"/>
  <cols>
    <col min="1" max="1" width="8" style="22" customWidth="1"/>
    <col min="2" max="2" width="22.140625" style="22" customWidth="1"/>
    <col min="3" max="3" width="6.85546875" style="22" customWidth="1"/>
    <col min="4" max="4" width="20" style="22" customWidth="1"/>
    <col min="5" max="5" width="6.28515625" style="22" customWidth="1"/>
    <col min="6" max="6" width="37.42578125" style="22" customWidth="1"/>
    <col min="7" max="16384" width="11.42578125" style="22"/>
  </cols>
  <sheetData>
    <row r="1" spans="1:6" x14ac:dyDescent="0.25">
      <c r="A1" s="219" t="s">
        <v>203</v>
      </c>
      <c r="B1" s="219"/>
      <c r="C1" s="219"/>
      <c r="D1" s="219"/>
      <c r="E1" s="219"/>
      <c r="F1" s="219"/>
    </row>
    <row r="2" spans="1:6" ht="50.25" customHeight="1" x14ac:dyDescent="0.25">
      <c r="A2" s="212" t="s">
        <v>3</v>
      </c>
      <c r="B2" s="214"/>
      <c r="C2" s="212" t="s">
        <v>57</v>
      </c>
      <c r="D2" s="214"/>
      <c r="E2" s="220" t="s">
        <v>15</v>
      </c>
      <c r="F2" s="221"/>
    </row>
    <row r="3" spans="1:6" ht="60" x14ac:dyDescent="0.25">
      <c r="A3" s="31">
        <v>1</v>
      </c>
      <c r="B3" s="31" t="s">
        <v>64</v>
      </c>
      <c r="C3" s="31">
        <v>1</v>
      </c>
      <c r="D3" s="31" t="s">
        <v>68</v>
      </c>
      <c r="E3" s="31">
        <v>1</v>
      </c>
      <c r="F3" s="31" t="s">
        <v>73</v>
      </c>
    </row>
    <row r="4" spans="1:6" ht="75" x14ac:dyDescent="0.25">
      <c r="A4" s="31">
        <v>2</v>
      </c>
      <c r="B4" s="31" t="s">
        <v>65</v>
      </c>
      <c r="C4" s="31">
        <v>2</v>
      </c>
      <c r="D4" s="31" t="s">
        <v>69</v>
      </c>
      <c r="E4" s="31">
        <v>2</v>
      </c>
      <c r="F4" s="31" t="s">
        <v>71</v>
      </c>
    </row>
    <row r="5" spans="1:6" ht="45" x14ac:dyDescent="0.25">
      <c r="A5" s="31">
        <v>5</v>
      </c>
      <c r="B5" s="31" t="s">
        <v>66</v>
      </c>
      <c r="C5" s="31">
        <v>3</v>
      </c>
      <c r="D5" s="31" t="s">
        <v>101</v>
      </c>
      <c r="E5" s="31">
        <v>4</v>
      </c>
      <c r="F5" s="31" t="s">
        <v>74</v>
      </c>
    </row>
    <row r="6" spans="1:6" ht="30" customHeight="1" x14ac:dyDescent="0.25">
      <c r="A6" s="31">
        <v>10</v>
      </c>
      <c r="B6" s="31" t="s">
        <v>67</v>
      </c>
      <c r="C6" s="31">
        <v>4</v>
      </c>
      <c r="D6" s="31" t="s">
        <v>70</v>
      </c>
      <c r="E6" s="31">
        <v>8</v>
      </c>
      <c r="F6" s="31" t="s">
        <v>72</v>
      </c>
    </row>
    <row r="7" spans="1:6" ht="13.5" customHeight="1" x14ac:dyDescent="0.25">
      <c r="A7" s="27"/>
      <c r="B7" s="27"/>
      <c r="C7" s="28"/>
      <c r="D7" s="28"/>
      <c r="E7" s="28"/>
      <c r="F7" s="29"/>
    </row>
    <row r="9" spans="1:6" x14ac:dyDescent="0.25">
      <c r="A9" s="211" t="s">
        <v>204</v>
      </c>
      <c r="B9" s="211"/>
      <c r="C9" s="211"/>
      <c r="D9" s="211"/>
      <c r="E9" s="211"/>
      <c r="F9" s="211"/>
    </row>
    <row r="10" spans="1:6" ht="48" customHeight="1" x14ac:dyDescent="0.25">
      <c r="A10" s="61" t="s">
        <v>16</v>
      </c>
      <c r="B10" s="61" t="s">
        <v>33</v>
      </c>
      <c r="C10" s="212" t="s">
        <v>17</v>
      </c>
      <c r="D10" s="214"/>
      <c r="E10" s="212" t="s">
        <v>28</v>
      </c>
      <c r="F10" s="214"/>
    </row>
    <row r="11" spans="1:6" ht="30.75" customHeight="1" x14ac:dyDescent="0.25">
      <c r="A11" s="30">
        <v>1</v>
      </c>
      <c r="B11" s="31" t="s">
        <v>18</v>
      </c>
      <c r="C11" s="217" t="s">
        <v>19</v>
      </c>
      <c r="D11" s="218"/>
      <c r="E11" s="217" t="s">
        <v>29</v>
      </c>
      <c r="F11" s="218"/>
    </row>
    <row r="12" spans="1:6" ht="42.75" customHeight="1" x14ac:dyDescent="0.25">
      <c r="A12" s="32">
        <v>2</v>
      </c>
      <c r="B12" s="31" t="s">
        <v>20</v>
      </c>
      <c r="C12" s="217" t="s">
        <v>21</v>
      </c>
      <c r="D12" s="218"/>
      <c r="E12" s="217" t="s">
        <v>30</v>
      </c>
      <c r="F12" s="218"/>
    </row>
    <row r="13" spans="1:6" ht="42" customHeight="1" x14ac:dyDescent="0.25">
      <c r="A13" s="33">
        <v>3</v>
      </c>
      <c r="B13" s="31" t="s">
        <v>22</v>
      </c>
      <c r="C13" s="217" t="s">
        <v>23</v>
      </c>
      <c r="D13" s="218"/>
      <c r="E13" s="217" t="s">
        <v>31</v>
      </c>
      <c r="F13" s="218"/>
    </row>
    <row r="14" spans="1:6" ht="39.75" customHeight="1" x14ac:dyDescent="0.25">
      <c r="A14" s="34">
        <v>4</v>
      </c>
      <c r="B14" s="31" t="s">
        <v>24</v>
      </c>
      <c r="C14" s="217" t="s">
        <v>25</v>
      </c>
      <c r="D14" s="218"/>
      <c r="E14" s="217" t="s">
        <v>32</v>
      </c>
      <c r="F14" s="218"/>
    </row>
    <row r="15" spans="1:6" ht="63" customHeight="1" x14ac:dyDescent="0.25">
      <c r="A15" s="35">
        <v>5</v>
      </c>
      <c r="B15" s="31" t="s">
        <v>26</v>
      </c>
      <c r="C15" s="215" t="s">
        <v>27</v>
      </c>
      <c r="D15" s="216"/>
      <c r="E15" s="217" t="s">
        <v>82</v>
      </c>
      <c r="F15" s="218"/>
    </row>
    <row r="17" spans="1:6" x14ac:dyDescent="0.25">
      <c r="A17" s="211" t="s">
        <v>205</v>
      </c>
      <c r="B17" s="211"/>
      <c r="C17" s="211"/>
      <c r="D17" s="211"/>
      <c r="E17" s="211"/>
      <c r="F17" s="211"/>
    </row>
    <row r="18" spans="1:6" x14ac:dyDescent="0.25">
      <c r="A18" s="212" t="s">
        <v>75</v>
      </c>
      <c r="B18" s="213"/>
      <c r="C18" s="213"/>
      <c r="D18" s="213"/>
      <c r="E18" s="213"/>
      <c r="F18" s="214"/>
    </row>
    <row r="19" spans="1:6" x14ac:dyDescent="0.25">
      <c r="A19" s="36" t="s">
        <v>43</v>
      </c>
      <c r="B19" s="37"/>
      <c r="C19" s="37"/>
      <c r="D19" s="37"/>
      <c r="E19" s="37"/>
      <c r="F19" s="38"/>
    </row>
    <row r="20" spans="1:6" x14ac:dyDescent="0.25">
      <c r="A20" s="36" t="s">
        <v>44</v>
      </c>
      <c r="B20" s="37"/>
      <c r="C20" s="37"/>
      <c r="D20" s="37"/>
      <c r="E20" s="37"/>
      <c r="F20" s="38"/>
    </row>
    <row r="21" spans="1:6" x14ac:dyDescent="0.25">
      <c r="A21" s="36" t="s">
        <v>45</v>
      </c>
      <c r="B21" s="37"/>
      <c r="C21" s="37"/>
      <c r="D21" s="37"/>
      <c r="E21" s="37"/>
      <c r="F21" s="38"/>
    </row>
    <row r="22" spans="1:6" x14ac:dyDescent="0.25">
      <c r="A22" s="36" t="s">
        <v>46</v>
      </c>
      <c r="B22" s="37"/>
      <c r="C22" s="37"/>
      <c r="D22" s="37"/>
      <c r="E22" s="37"/>
      <c r="F22" s="38"/>
    </row>
    <row r="23" spans="1:6" x14ac:dyDescent="0.25">
      <c r="A23" s="36" t="s">
        <v>47</v>
      </c>
      <c r="B23" s="37"/>
      <c r="C23" s="37"/>
      <c r="D23" s="37"/>
      <c r="E23" s="37"/>
      <c r="F23" s="38"/>
    </row>
    <row r="53" spans="1:2" x14ac:dyDescent="0.25">
      <c r="A53" s="24"/>
      <c r="B53" s="23"/>
    </row>
    <row r="54" spans="1:2" x14ac:dyDescent="0.25">
      <c r="A54" s="24"/>
      <c r="B54" s="23"/>
    </row>
    <row r="55" spans="1:2" x14ac:dyDescent="0.25">
      <c r="A55" s="24"/>
      <c r="B55" s="23"/>
    </row>
    <row r="56" spans="1:2" x14ac:dyDescent="0.25">
      <c r="A56" s="24"/>
      <c r="B56" s="23"/>
    </row>
    <row r="57" spans="1:2" x14ac:dyDescent="0.25">
      <c r="A57" s="24"/>
      <c r="B57" s="23"/>
    </row>
    <row r="61" spans="1:2" x14ac:dyDescent="0.25">
      <c r="A61" s="24"/>
      <c r="B61" s="23"/>
    </row>
    <row r="62" spans="1:2" x14ac:dyDescent="0.25">
      <c r="A62" s="24"/>
      <c r="B62" s="23"/>
    </row>
    <row r="63" spans="1:2" x14ac:dyDescent="0.25">
      <c r="A63" s="24"/>
      <c r="B63" s="23"/>
    </row>
    <row r="64" spans="1:2" x14ac:dyDescent="0.25">
      <c r="A64" s="24"/>
      <c r="B64" s="23"/>
    </row>
    <row r="65" spans="1:2" x14ac:dyDescent="0.25">
      <c r="A65" s="24"/>
      <c r="B65" s="23"/>
    </row>
    <row r="66" spans="1:2" x14ac:dyDescent="0.25">
      <c r="A66" s="24"/>
      <c r="B66" s="23"/>
    </row>
    <row r="67" spans="1:2" x14ac:dyDescent="0.25">
      <c r="A67" s="24"/>
      <c r="B67" s="23"/>
    </row>
    <row r="68" spans="1:2" x14ac:dyDescent="0.25">
      <c r="A68" s="24"/>
      <c r="B68" s="23"/>
    </row>
    <row r="69" spans="1:2" x14ac:dyDescent="0.25">
      <c r="A69" s="24"/>
      <c r="B69" s="23"/>
    </row>
    <row r="70" spans="1:2" x14ac:dyDescent="0.25">
      <c r="A70" s="24"/>
      <c r="B70" s="23"/>
    </row>
    <row r="71" spans="1:2" x14ac:dyDescent="0.25">
      <c r="A71" s="24"/>
      <c r="B71" s="23"/>
    </row>
    <row r="72" spans="1:2" x14ac:dyDescent="0.25">
      <c r="A72" s="24"/>
      <c r="B72" s="23"/>
    </row>
    <row r="73" spans="1:2" x14ac:dyDescent="0.25">
      <c r="A73" s="24"/>
      <c r="B73" s="23"/>
    </row>
    <row r="74" spans="1:2" x14ac:dyDescent="0.25">
      <c r="A74" s="24"/>
      <c r="B74" s="23"/>
    </row>
    <row r="75" spans="1:2" x14ac:dyDescent="0.25">
      <c r="A75" s="24"/>
      <c r="B75" s="23"/>
    </row>
    <row r="76" spans="1:2" x14ac:dyDescent="0.25">
      <c r="A76" s="24"/>
      <c r="B76" s="23"/>
    </row>
    <row r="77" spans="1:2" x14ac:dyDescent="0.25">
      <c r="A77" s="24"/>
      <c r="B77" s="23"/>
    </row>
    <row r="78" spans="1:2" x14ac:dyDescent="0.25">
      <c r="A78" s="24"/>
      <c r="B78" s="23"/>
    </row>
    <row r="79" spans="1:2" x14ac:dyDescent="0.25">
      <c r="A79" s="24"/>
      <c r="B79" s="23"/>
    </row>
    <row r="80" spans="1:2" x14ac:dyDescent="0.25">
      <c r="A80" s="24"/>
      <c r="B80" s="23"/>
    </row>
    <row r="81" spans="1:2" x14ac:dyDescent="0.25">
      <c r="A81" s="24"/>
      <c r="B81" s="23"/>
    </row>
    <row r="82" spans="1:2" x14ac:dyDescent="0.25">
      <c r="A82" s="24"/>
      <c r="B82" s="23"/>
    </row>
    <row r="83" spans="1:2" x14ac:dyDescent="0.25">
      <c r="A83" s="24"/>
      <c r="B83" s="23"/>
    </row>
    <row r="84" spans="1:2" x14ac:dyDescent="0.25">
      <c r="A84" s="24"/>
      <c r="B84" s="23"/>
    </row>
    <row r="85" spans="1:2" x14ac:dyDescent="0.25">
      <c r="A85" s="24"/>
      <c r="B85" s="23"/>
    </row>
    <row r="86" spans="1:2" x14ac:dyDescent="0.25">
      <c r="A86" s="24"/>
      <c r="B86" s="23"/>
    </row>
    <row r="87" spans="1:2" x14ac:dyDescent="0.25">
      <c r="A87" s="23"/>
      <c r="B87" s="23"/>
    </row>
    <row r="88" spans="1:2" x14ac:dyDescent="0.25">
      <c r="A88" s="23"/>
      <c r="B88" s="23"/>
    </row>
  </sheetData>
  <mergeCells count="19">
    <mergeCell ref="A1:F1"/>
    <mergeCell ref="A9:F9"/>
    <mergeCell ref="A2:B2"/>
    <mergeCell ref="C2:D2"/>
    <mergeCell ref="E2:F2"/>
    <mergeCell ref="A17:F17"/>
    <mergeCell ref="A18:F18"/>
    <mergeCell ref="C15:D15"/>
    <mergeCell ref="E10:F10"/>
    <mergeCell ref="E11:F11"/>
    <mergeCell ref="E12:F12"/>
    <mergeCell ref="E13:F13"/>
    <mergeCell ref="E14:F14"/>
    <mergeCell ref="E15:F15"/>
    <mergeCell ref="C10:D10"/>
    <mergeCell ref="C11:D11"/>
    <mergeCell ref="C12:D12"/>
    <mergeCell ref="C13:D13"/>
    <mergeCell ref="C14:D14"/>
  </mergeCells>
  <pageMargins left="0.7" right="0.7" top="0.75" bottom="0.75" header="0.3" footer="0.3"/>
  <pageSetup paperSize="9" scale="8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FBD"/>
  </sheetPr>
  <dimension ref="A1:D137"/>
  <sheetViews>
    <sheetView topLeftCell="A76" zoomScaleNormal="100" workbookViewId="0">
      <selection activeCell="B8" sqref="B8"/>
    </sheetView>
  </sheetViews>
  <sheetFormatPr baseColWidth="10" defaultRowHeight="15" x14ac:dyDescent="0.25"/>
  <cols>
    <col min="1" max="1" width="34" customWidth="1"/>
    <col min="2" max="2" width="66.5703125" customWidth="1"/>
  </cols>
  <sheetData>
    <row r="1" spans="1:4" s="22" customFormat="1" ht="15.75" x14ac:dyDescent="0.25">
      <c r="A1" s="50" t="s">
        <v>94</v>
      </c>
      <c r="B1" s="50" t="s">
        <v>198</v>
      </c>
    </row>
    <row r="2" spans="1:4" s="76" customFormat="1" x14ac:dyDescent="0.25">
      <c r="A2" s="223" t="s">
        <v>183</v>
      </c>
      <c r="B2" s="123" t="s">
        <v>248</v>
      </c>
      <c r="D2" s="72"/>
    </row>
    <row r="3" spans="1:4" s="76" customFormat="1" x14ac:dyDescent="0.25">
      <c r="A3" s="224"/>
      <c r="B3" s="123" t="s">
        <v>247</v>
      </c>
      <c r="D3" s="120"/>
    </row>
    <row r="4" spans="1:4" s="76" customFormat="1" x14ac:dyDescent="0.25">
      <c r="A4" s="224"/>
      <c r="B4" s="123" t="s">
        <v>249</v>
      </c>
      <c r="D4" s="120"/>
    </row>
    <row r="5" spans="1:4" s="76" customFormat="1" x14ac:dyDescent="0.25">
      <c r="A5" s="224"/>
      <c r="B5" s="123" t="s">
        <v>250</v>
      </c>
      <c r="D5" s="120"/>
    </row>
    <row r="6" spans="1:4" s="76" customFormat="1" ht="30" x14ac:dyDescent="0.25">
      <c r="A6" s="224"/>
      <c r="B6" s="123" t="s">
        <v>251</v>
      </c>
      <c r="D6" s="120"/>
    </row>
    <row r="7" spans="1:4" s="76" customFormat="1" ht="30" x14ac:dyDescent="0.25">
      <c r="A7" s="224"/>
      <c r="B7" s="123" t="s">
        <v>252</v>
      </c>
      <c r="D7" s="120"/>
    </row>
    <row r="8" spans="1:4" s="76" customFormat="1" x14ac:dyDescent="0.25">
      <c r="A8" s="224"/>
      <c r="B8" s="123" t="s">
        <v>253</v>
      </c>
      <c r="D8" s="120"/>
    </row>
    <row r="9" spans="1:4" s="76" customFormat="1" x14ac:dyDescent="0.25">
      <c r="A9" s="224"/>
      <c r="B9" s="123" t="s">
        <v>254</v>
      </c>
      <c r="D9" s="120"/>
    </row>
    <row r="10" spans="1:4" s="22" customFormat="1" x14ac:dyDescent="0.25">
      <c r="A10" s="223" t="s">
        <v>95</v>
      </c>
      <c r="B10" s="39" t="s">
        <v>255</v>
      </c>
      <c r="D10" s="76"/>
    </row>
    <row r="11" spans="1:4" s="76" customFormat="1" x14ac:dyDescent="0.25">
      <c r="A11" s="224"/>
      <c r="B11" s="39" t="s">
        <v>256</v>
      </c>
    </row>
    <row r="12" spans="1:4" s="76" customFormat="1" x14ac:dyDescent="0.25">
      <c r="A12" s="224"/>
      <c r="B12" s="39" t="s">
        <v>257</v>
      </c>
    </row>
    <row r="13" spans="1:4" s="76" customFormat="1" x14ac:dyDescent="0.25">
      <c r="A13" s="224"/>
      <c r="B13" s="39" t="s">
        <v>258</v>
      </c>
    </row>
    <row r="14" spans="1:4" s="22" customFormat="1" ht="30" x14ac:dyDescent="0.25">
      <c r="A14" s="223" t="s">
        <v>96</v>
      </c>
      <c r="B14" s="89" t="s">
        <v>259</v>
      </c>
      <c r="D14" s="76"/>
    </row>
    <row r="15" spans="1:4" s="76" customFormat="1" x14ac:dyDescent="0.25">
      <c r="A15" s="224"/>
      <c r="B15" s="89" t="s">
        <v>260</v>
      </c>
    </row>
    <row r="16" spans="1:4" s="76" customFormat="1" ht="30" x14ac:dyDescent="0.25">
      <c r="A16" s="224"/>
      <c r="B16" s="89" t="s">
        <v>261</v>
      </c>
    </row>
    <row r="17" spans="1:2" s="76" customFormat="1" ht="18.75" customHeight="1" x14ac:dyDescent="0.25">
      <c r="A17" s="224"/>
      <c r="B17" s="89" t="s">
        <v>262</v>
      </c>
    </row>
    <row r="18" spans="1:2" s="76" customFormat="1" x14ac:dyDescent="0.25">
      <c r="A18" s="224"/>
      <c r="B18" s="89" t="s">
        <v>263</v>
      </c>
    </row>
    <row r="19" spans="1:2" s="76" customFormat="1" x14ac:dyDescent="0.25">
      <c r="A19" s="224"/>
      <c r="B19" s="89" t="s">
        <v>264</v>
      </c>
    </row>
    <row r="20" spans="1:2" s="76" customFormat="1" x14ac:dyDescent="0.25">
      <c r="A20" s="224"/>
      <c r="B20" s="89" t="s">
        <v>265</v>
      </c>
    </row>
    <row r="21" spans="1:2" s="76" customFormat="1" ht="33.75" customHeight="1" x14ac:dyDescent="0.25">
      <c r="A21" s="224"/>
      <c r="B21" s="89" t="s">
        <v>266</v>
      </c>
    </row>
    <row r="22" spans="1:2" s="76" customFormat="1" ht="30" x14ac:dyDescent="0.25">
      <c r="A22" s="224"/>
      <c r="B22" s="89" t="s">
        <v>267</v>
      </c>
    </row>
    <row r="23" spans="1:2" s="76" customFormat="1" x14ac:dyDescent="0.25">
      <c r="A23" s="223" t="s">
        <v>173</v>
      </c>
      <c r="B23" s="89" t="s">
        <v>268</v>
      </c>
    </row>
    <row r="24" spans="1:2" s="76" customFormat="1" x14ac:dyDescent="0.25">
      <c r="A24" s="224"/>
      <c r="B24" s="89" t="s">
        <v>269</v>
      </c>
    </row>
    <row r="25" spans="1:2" s="76" customFormat="1" x14ac:dyDescent="0.25">
      <c r="A25" s="224"/>
      <c r="B25" s="89" t="s">
        <v>270</v>
      </c>
    </row>
    <row r="26" spans="1:2" s="76" customFormat="1" x14ac:dyDescent="0.25">
      <c r="A26" s="223" t="s">
        <v>188</v>
      </c>
      <c r="B26" s="89" t="s">
        <v>271</v>
      </c>
    </row>
    <row r="27" spans="1:2" s="76" customFormat="1" x14ac:dyDescent="0.25">
      <c r="A27" s="224"/>
      <c r="B27" s="89" t="s">
        <v>272</v>
      </c>
    </row>
    <row r="28" spans="1:2" s="76" customFormat="1" x14ac:dyDescent="0.25">
      <c r="A28" s="223" t="s">
        <v>189</v>
      </c>
      <c r="B28" s="89" t="s">
        <v>273</v>
      </c>
    </row>
    <row r="29" spans="1:2" s="76" customFormat="1" x14ac:dyDescent="0.25">
      <c r="A29" s="224"/>
      <c r="B29" s="89" t="s">
        <v>274</v>
      </c>
    </row>
    <row r="30" spans="1:2" s="73" customFormat="1" x14ac:dyDescent="0.25">
      <c r="A30" s="225" t="s">
        <v>190</v>
      </c>
      <c r="B30" s="89" t="s">
        <v>275</v>
      </c>
    </row>
    <row r="31" spans="1:2" s="22" customFormat="1" x14ac:dyDescent="0.25">
      <c r="A31" s="226"/>
      <c r="B31" s="39" t="s">
        <v>276</v>
      </c>
    </row>
    <row r="32" spans="1:2" s="76" customFormat="1" x14ac:dyDescent="0.25">
      <c r="A32" s="226"/>
      <c r="B32" s="90" t="s">
        <v>277</v>
      </c>
    </row>
    <row r="33" spans="1:2" s="76" customFormat="1" x14ac:dyDescent="0.25">
      <c r="A33" s="226"/>
      <c r="B33" s="39" t="s">
        <v>278</v>
      </c>
    </row>
    <row r="34" spans="1:2" s="22" customFormat="1" x14ac:dyDescent="0.25">
      <c r="A34" s="223" t="s">
        <v>184</v>
      </c>
      <c r="B34" s="89" t="s">
        <v>279</v>
      </c>
    </row>
    <row r="35" spans="1:2" s="76" customFormat="1" x14ac:dyDescent="0.25">
      <c r="A35" s="224"/>
      <c r="B35" s="89" t="s">
        <v>280</v>
      </c>
    </row>
    <row r="36" spans="1:2" s="76" customFormat="1" x14ac:dyDescent="0.25">
      <c r="A36" s="224"/>
      <c r="B36" s="89" t="s">
        <v>281</v>
      </c>
    </row>
    <row r="37" spans="1:2" s="76" customFormat="1" x14ac:dyDescent="0.25">
      <c r="A37" s="224"/>
      <c r="B37" s="89" t="s">
        <v>282</v>
      </c>
    </row>
    <row r="38" spans="1:2" s="76" customFormat="1" x14ac:dyDescent="0.25">
      <c r="A38" s="224"/>
      <c r="B38" s="89" t="s">
        <v>283</v>
      </c>
    </row>
    <row r="39" spans="1:2" s="76" customFormat="1" x14ac:dyDescent="0.25">
      <c r="A39" s="223" t="s">
        <v>175</v>
      </c>
      <c r="B39" s="89" t="s">
        <v>284</v>
      </c>
    </row>
    <row r="40" spans="1:2" s="76" customFormat="1" x14ac:dyDescent="0.25">
      <c r="A40" s="224"/>
      <c r="B40" s="89" t="s">
        <v>285</v>
      </c>
    </row>
    <row r="41" spans="1:2" s="76" customFormat="1" x14ac:dyDescent="0.25">
      <c r="A41" s="227" t="s">
        <v>412</v>
      </c>
      <c r="B41" s="89" t="s">
        <v>286</v>
      </c>
    </row>
    <row r="42" spans="1:2" s="76" customFormat="1" x14ac:dyDescent="0.25">
      <c r="A42" s="228"/>
      <c r="B42" s="89" t="s">
        <v>287</v>
      </c>
    </row>
    <row r="43" spans="1:2" s="76" customFormat="1" x14ac:dyDescent="0.25">
      <c r="A43" s="228"/>
      <c r="B43" s="89" t="s">
        <v>288</v>
      </c>
    </row>
    <row r="44" spans="1:2" s="22" customFormat="1" x14ac:dyDescent="0.25">
      <c r="A44" s="222" t="s">
        <v>62</v>
      </c>
      <c r="B44" s="49" t="s">
        <v>289</v>
      </c>
    </row>
    <row r="45" spans="1:2" s="76" customFormat="1" x14ac:dyDescent="0.25">
      <c r="A45" s="222"/>
      <c r="B45" s="49" t="s">
        <v>290</v>
      </c>
    </row>
    <row r="46" spans="1:2" s="76" customFormat="1" x14ac:dyDescent="0.25">
      <c r="A46" s="222"/>
      <c r="B46" s="89" t="s">
        <v>291</v>
      </c>
    </row>
    <row r="47" spans="1:2" s="22" customFormat="1" x14ac:dyDescent="0.25">
      <c r="A47" s="223" t="s">
        <v>185</v>
      </c>
      <c r="B47" s="89" t="s">
        <v>292</v>
      </c>
    </row>
    <row r="48" spans="1:2" s="76" customFormat="1" x14ac:dyDescent="0.25">
      <c r="A48" s="224"/>
      <c r="B48" s="89" t="s">
        <v>293</v>
      </c>
    </row>
    <row r="49" spans="1:2" s="76" customFormat="1" x14ac:dyDescent="0.25">
      <c r="A49" s="224"/>
      <c r="B49" s="89" t="s">
        <v>294</v>
      </c>
    </row>
    <row r="50" spans="1:2" s="76" customFormat="1" x14ac:dyDescent="0.25">
      <c r="A50" s="224"/>
      <c r="B50" s="89" t="s">
        <v>295</v>
      </c>
    </row>
    <row r="51" spans="1:2" s="76" customFormat="1" x14ac:dyDescent="0.25">
      <c r="A51" s="224"/>
      <c r="B51" s="89" t="s">
        <v>296</v>
      </c>
    </row>
    <row r="52" spans="1:2" s="76" customFormat="1" x14ac:dyDescent="0.25">
      <c r="A52" s="224"/>
      <c r="B52" s="89" t="s">
        <v>297</v>
      </c>
    </row>
    <row r="53" spans="1:2" s="76" customFormat="1" ht="30" x14ac:dyDescent="0.25">
      <c r="A53" s="224"/>
      <c r="B53" s="89" t="s">
        <v>298</v>
      </c>
    </row>
    <row r="54" spans="1:2" s="76" customFormat="1" x14ac:dyDescent="0.25">
      <c r="A54" s="223" t="s">
        <v>176</v>
      </c>
      <c r="B54" s="89" t="s">
        <v>299</v>
      </c>
    </row>
    <row r="55" spans="1:2" s="76" customFormat="1" ht="30" x14ac:dyDescent="0.25">
      <c r="A55" s="224"/>
      <c r="B55" s="89" t="s">
        <v>300</v>
      </c>
    </row>
    <row r="56" spans="1:2" s="76" customFormat="1" x14ac:dyDescent="0.25">
      <c r="A56" s="225" t="s">
        <v>80</v>
      </c>
      <c r="B56" s="89" t="s">
        <v>301</v>
      </c>
    </row>
    <row r="57" spans="1:2" s="76" customFormat="1" x14ac:dyDescent="0.25">
      <c r="A57" s="226"/>
      <c r="B57" s="89" t="s">
        <v>302</v>
      </c>
    </row>
    <row r="58" spans="1:2" s="76" customFormat="1" ht="30" x14ac:dyDescent="0.25">
      <c r="A58" s="226"/>
      <c r="B58" s="89" t="s">
        <v>303</v>
      </c>
    </row>
    <row r="59" spans="1:2" s="73" customFormat="1" ht="30" x14ac:dyDescent="0.25">
      <c r="A59" s="226"/>
      <c r="B59" s="89" t="s">
        <v>304</v>
      </c>
    </row>
    <row r="60" spans="1:2" s="73" customFormat="1" x14ac:dyDescent="0.25">
      <c r="A60" s="122"/>
      <c r="B60" s="89" t="s">
        <v>305</v>
      </c>
    </row>
    <row r="61" spans="1:2" s="76" customFormat="1" x14ac:dyDescent="0.25">
      <c r="A61" s="225" t="s">
        <v>81</v>
      </c>
      <c r="B61" s="89" t="s">
        <v>306</v>
      </c>
    </row>
    <row r="62" spans="1:2" s="76" customFormat="1" x14ac:dyDescent="0.25">
      <c r="A62" s="226"/>
      <c r="B62" s="89" t="s">
        <v>307</v>
      </c>
    </row>
    <row r="63" spans="1:2" s="76" customFormat="1" x14ac:dyDescent="0.25">
      <c r="A63" s="226"/>
      <c r="B63" s="89" t="s">
        <v>308</v>
      </c>
    </row>
    <row r="64" spans="1:2" s="22" customFormat="1" x14ac:dyDescent="0.25">
      <c r="A64" s="225" t="s">
        <v>97</v>
      </c>
      <c r="B64" s="39" t="s">
        <v>309</v>
      </c>
    </row>
    <row r="65" spans="1:2" s="76" customFormat="1" x14ac:dyDescent="0.25">
      <c r="A65" s="226"/>
      <c r="B65" s="39" t="s">
        <v>310</v>
      </c>
    </row>
    <row r="66" spans="1:2" s="76" customFormat="1" x14ac:dyDescent="0.25">
      <c r="A66" s="226"/>
      <c r="B66" s="39" t="s">
        <v>311</v>
      </c>
    </row>
    <row r="67" spans="1:2" s="76" customFormat="1" x14ac:dyDescent="0.25">
      <c r="A67" s="226"/>
      <c r="B67" s="39" t="s">
        <v>312</v>
      </c>
    </row>
    <row r="68" spans="1:2" s="76" customFormat="1" x14ac:dyDescent="0.25">
      <c r="A68" s="226"/>
      <c r="B68" s="39" t="s">
        <v>313</v>
      </c>
    </row>
    <row r="69" spans="1:2" s="22" customFormat="1" x14ac:dyDescent="0.25">
      <c r="A69" s="225" t="s">
        <v>186</v>
      </c>
      <c r="B69" s="39" t="s">
        <v>314</v>
      </c>
    </row>
    <row r="70" spans="1:2" s="76" customFormat="1" ht="30" x14ac:dyDescent="0.25">
      <c r="A70" s="226"/>
      <c r="B70" s="39" t="s">
        <v>315</v>
      </c>
    </row>
    <row r="71" spans="1:2" s="76" customFormat="1" x14ac:dyDescent="0.25">
      <c r="A71" s="226"/>
      <c r="B71" s="39" t="s">
        <v>316</v>
      </c>
    </row>
    <row r="72" spans="1:2" s="76" customFormat="1" x14ac:dyDescent="0.25">
      <c r="A72" s="226"/>
      <c r="B72" s="39" t="s">
        <v>317</v>
      </c>
    </row>
    <row r="73" spans="1:2" s="76" customFormat="1" x14ac:dyDescent="0.25">
      <c r="A73" s="226"/>
      <c r="B73" s="39" t="s">
        <v>318</v>
      </c>
    </row>
    <row r="74" spans="1:2" s="76" customFormat="1" x14ac:dyDescent="0.25">
      <c r="A74" s="226"/>
      <c r="B74" s="39" t="s">
        <v>319</v>
      </c>
    </row>
    <row r="75" spans="1:2" s="76" customFormat="1" x14ac:dyDescent="0.25">
      <c r="A75" s="226"/>
      <c r="B75" s="39" t="s">
        <v>320</v>
      </c>
    </row>
    <row r="76" spans="1:2" s="76" customFormat="1" x14ac:dyDescent="0.25">
      <c r="A76" s="226"/>
      <c r="B76" s="39" t="s">
        <v>321</v>
      </c>
    </row>
    <row r="77" spans="1:2" s="76" customFormat="1" x14ac:dyDescent="0.25">
      <c r="A77" s="225" t="s">
        <v>78</v>
      </c>
      <c r="B77" s="39" t="s">
        <v>322</v>
      </c>
    </row>
    <row r="78" spans="1:2" s="76" customFormat="1" x14ac:dyDescent="0.25">
      <c r="A78" s="226"/>
      <c r="B78" s="39" t="s">
        <v>323</v>
      </c>
    </row>
    <row r="79" spans="1:2" s="76" customFormat="1" ht="30" x14ac:dyDescent="0.25">
      <c r="A79" s="226"/>
      <c r="B79" s="89" t="s">
        <v>324</v>
      </c>
    </row>
    <row r="80" spans="1:2" s="22" customFormat="1" x14ac:dyDescent="0.25">
      <c r="A80" s="222" t="s">
        <v>187</v>
      </c>
      <c r="B80" s="89" t="s">
        <v>111</v>
      </c>
    </row>
    <row r="81" spans="1:2" s="76" customFormat="1" x14ac:dyDescent="0.25">
      <c r="A81" s="222"/>
      <c r="B81" s="89" t="s">
        <v>325</v>
      </c>
    </row>
    <row r="82" spans="1:2" s="76" customFormat="1" x14ac:dyDescent="0.25">
      <c r="A82" s="222"/>
      <c r="B82" s="89" t="s">
        <v>326</v>
      </c>
    </row>
    <row r="83" spans="1:2" s="76" customFormat="1" x14ac:dyDescent="0.25">
      <c r="A83" s="222"/>
      <c r="B83" s="89" t="s">
        <v>327</v>
      </c>
    </row>
    <row r="84" spans="1:2" s="22" customFormat="1" ht="30" x14ac:dyDescent="0.25">
      <c r="A84" s="226" t="s">
        <v>174</v>
      </c>
      <c r="B84" s="39" t="s">
        <v>328</v>
      </c>
    </row>
    <row r="85" spans="1:2" s="76" customFormat="1" x14ac:dyDescent="0.25">
      <c r="A85" s="226"/>
      <c r="B85" s="89" t="s">
        <v>329</v>
      </c>
    </row>
    <row r="86" spans="1:2" s="76" customFormat="1" ht="15" customHeight="1" x14ac:dyDescent="0.25">
      <c r="A86" s="137" t="s">
        <v>227</v>
      </c>
      <c r="B86" s="72" t="s">
        <v>228</v>
      </c>
    </row>
    <row r="87" spans="1:2" s="76" customFormat="1" x14ac:dyDescent="0.25">
      <c r="A87" s="223" t="s">
        <v>79</v>
      </c>
      <c r="B87" s="39" t="s">
        <v>376</v>
      </c>
    </row>
    <row r="88" spans="1:2" s="76" customFormat="1" x14ac:dyDescent="0.25">
      <c r="A88" s="224"/>
      <c r="B88" s="39" t="s">
        <v>377</v>
      </c>
    </row>
    <row r="89" spans="1:2" s="76" customFormat="1" x14ac:dyDescent="0.25">
      <c r="A89" s="224"/>
      <c r="B89" s="39" t="s">
        <v>378</v>
      </c>
    </row>
    <row r="90" spans="1:2" s="76" customFormat="1" x14ac:dyDescent="0.25">
      <c r="A90" s="223" t="s">
        <v>83</v>
      </c>
      <c r="B90" s="39" t="s">
        <v>330</v>
      </c>
    </row>
    <row r="91" spans="1:2" s="76" customFormat="1" x14ac:dyDescent="0.25">
      <c r="A91" s="224"/>
      <c r="B91" s="39" t="s">
        <v>413</v>
      </c>
    </row>
    <row r="92" spans="1:2" s="76" customFormat="1" x14ac:dyDescent="0.25">
      <c r="A92" s="224"/>
      <c r="B92" s="39" t="s">
        <v>331</v>
      </c>
    </row>
    <row r="93" spans="1:2" s="22" customFormat="1" x14ac:dyDescent="0.25">
      <c r="A93" s="225" t="s">
        <v>177</v>
      </c>
      <c r="B93" s="39" t="s">
        <v>332</v>
      </c>
    </row>
    <row r="94" spans="1:2" s="76" customFormat="1" x14ac:dyDescent="0.25">
      <c r="A94" s="226"/>
      <c r="B94" s="39" t="s">
        <v>333</v>
      </c>
    </row>
    <row r="95" spans="1:2" s="76" customFormat="1" x14ac:dyDescent="0.25">
      <c r="A95" s="226"/>
      <c r="B95" s="89" t="s">
        <v>334</v>
      </c>
    </row>
    <row r="96" spans="1:2" s="22" customFormat="1" x14ac:dyDescent="0.25">
      <c r="A96" s="229" t="s">
        <v>169</v>
      </c>
      <c r="B96" s="74" t="s">
        <v>335</v>
      </c>
    </row>
    <row r="97" spans="1:2" s="76" customFormat="1" x14ac:dyDescent="0.25">
      <c r="A97" s="229"/>
      <c r="B97" s="74" t="s">
        <v>336</v>
      </c>
    </row>
    <row r="98" spans="1:2" s="76" customFormat="1" x14ac:dyDescent="0.25">
      <c r="A98" s="229"/>
      <c r="B98" s="74" t="s">
        <v>337</v>
      </c>
    </row>
    <row r="99" spans="1:2" s="76" customFormat="1" x14ac:dyDescent="0.25">
      <c r="A99" s="229"/>
      <c r="B99" s="74" t="s">
        <v>338</v>
      </c>
    </row>
    <row r="100" spans="1:2" s="76" customFormat="1" x14ac:dyDescent="0.25">
      <c r="A100" s="229"/>
      <c r="B100" s="74" t="s">
        <v>339</v>
      </c>
    </row>
    <row r="101" spans="1:2" s="76" customFormat="1" x14ac:dyDescent="0.25">
      <c r="A101" s="229"/>
      <c r="B101" s="74" t="s">
        <v>340</v>
      </c>
    </row>
    <row r="102" spans="1:2" s="76" customFormat="1" x14ac:dyDescent="0.25">
      <c r="A102" s="229"/>
      <c r="B102" s="74" t="s">
        <v>341</v>
      </c>
    </row>
    <row r="103" spans="1:2" s="76" customFormat="1" x14ac:dyDescent="0.25">
      <c r="A103" s="229"/>
      <c r="B103" s="74" t="s">
        <v>342</v>
      </c>
    </row>
    <row r="104" spans="1:2" s="76" customFormat="1" x14ac:dyDescent="0.25">
      <c r="A104" s="229"/>
      <c r="B104" s="74" t="s">
        <v>343</v>
      </c>
    </row>
    <row r="105" spans="1:2" s="76" customFormat="1" x14ac:dyDescent="0.25">
      <c r="A105" s="229"/>
      <c r="B105" s="74" t="s">
        <v>344</v>
      </c>
    </row>
    <row r="106" spans="1:2" s="76" customFormat="1" x14ac:dyDescent="0.25">
      <c r="A106" s="229"/>
      <c r="B106" s="74" t="s">
        <v>345</v>
      </c>
    </row>
    <row r="107" spans="1:2" s="76" customFormat="1" ht="30" x14ac:dyDescent="0.25">
      <c r="A107" s="229"/>
      <c r="B107" s="74" t="s">
        <v>346</v>
      </c>
    </row>
    <row r="108" spans="1:2" s="76" customFormat="1" x14ac:dyDescent="0.25">
      <c r="A108" s="229"/>
      <c r="B108" s="74" t="s">
        <v>355</v>
      </c>
    </row>
    <row r="109" spans="1:2" s="76" customFormat="1" x14ac:dyDescent="0.25">
      <c r="A109" s="229"/>
      <c r="B109" s="74" t="s">
        <v>347</v>
      </c>
    </row>
    <row r="110" spans="1:2" s="76" customFormat="1" x14ac:dyDescent="0.25">
      <c r="A110" s="229"/>
      <c r="B110" s="74" t="s">
        <v>348</v>
      </c>
    </row>
    <row r="111" spans="1:2" s="76" customFormat="1" x14ac:dyDescent="0.25">
      <c r="A111" s="229"/>
      <c r="B111" s="74" t="s">
        <v>349</v>
      </c>
    </row>
    <row r="112" spans="1:2" s="76" customFormat="1" x14ac:dyDescent="0.25">
      <c r="A112" s="229"/>
      <c r="B112" s="74" t="s">
        <v>350</v>
      </c>
    </row>
    <row r="113" spans="1:2" s="76" customFormat="1" x14ac:dyDescent="0.25">
      <c r="A113" s="229"/>
      <c r="B113" s="74" t="s">
        <v>351</v>
      </c>
    </row>
    <row r="114" spans="1:2" s="76" customFormat="1" x14ac:dyDescent="0.25">
      <c r="A114" s="229"/>
      <c r="B114" s="74" t="s">
        <v>352</v>
      </c>
    </row>
    <row r="115" spans="1:2" s="76" customFormat="1" x14ac:dyDescent="0.25">
      <c r="A115" s="229"/>
      <c r="B115" s="74" t="s">
        <v>353</v>
      </c>
    </row>
    <row r="116" spans="1:2" s="76" customFormat="1" x14ac:dyDescent="0.25">
      <c r="A116" s="229"/>
      <c r="B116" s="74" t="s">
        <v>354</v>
      </c>
    </row>
    <row r="117" spans="1:2" s="76" customFormat="1" ht="30" x14ac:dyDescent="0.25">
      <c r="A117" s="229"/>
      <c r="B117" s="74" t="s">
        <v>356</v>
      </c>
    </row>
    <row r="118" spans="1:2" s="76" customFormat="1" x14ac:dyDescent="0.25">
      <c r="A118" s="229"/>
      <c r="B118" s="74" t="s">
        <v>357</v>
      </c>
    </row>
    <row r="119" spans="1:2" s="76" customFormat="1" x14ac:dyDescent="0.25">
      <c r="A119" s="229"/>
      <c r="B119" s="74" t="s">
        <v>358</v>
      </c>
    </row>
    <row r="120" spans="1:2" s="76" customFormat="1" x14ac:dyDescent="0.25">
      <c r="A120" s="229"/>
      <c r="B120" s="74" t="s">
        <v>359</v>
      </c>
    </row>
    <row r="121" spans="1:2" s="22" customFormat="1" x14ac:dyDescent="0.25">
      <c r="A121" s="229"/>
      <c r="B121" s="74" t="s">
        <v>360</v>
      </c>
    </row>
    <row r="122" spans="1:2" s="76" customFormat="1" x14ac:dyDescent="0.25">
      <c r="A122" s="229"/>
      <c r="B122" s="74" t="s">
        <v>361</v>
      </c>
    </row>
    <row r="123" spans="1:2" s="76" customFormat="1" x14ac:dyDescent="0.25">
      <c r="A123" s="229"/>
      <c r="B123" s="74" t="s">
        <v>362</v>
      </c>
    </row>
    <row r="124" spans="1:2" s="76" customFormat="1" x14ac:dyDescent="0.25">
      <c r="A124" s="229"/>
      <c r="B124" s="74" t="s">
        <v>363</v>
      </c>
    </row>
    <row r="125" spans="1:2" s="76" customFormat="1" x14ac:dyDescent="0.25">
      <c r="A125" s="229"/>
      <c r="B125" s="74" t="s">
        <v>364</v>
      </c>
    </row>
    <row r="126" spans="1:2" s="76" customFormat="1" x14ac:dyDescent="0.25">
      <c r="A126" s="229"/>
      <c r="B126" s="74" t="s">
        <v>365</v>
      </c>
    </row>
    <row r="127" spans="1:2" s="76" customFormat="1" x14ac:dyDescent="0.25">
      <c r="A127" s="229"/>
      <c r="B127" s="74" t="s">
        <v>366</v>
      </c>
    </row>
    <row r="128" spans="1:2" s="76" customFormat="1" x14ac:dyDescent="0.25">
      <c r="A128" s="229"/>
      <c r="B128" s="74" t="s">
        <v>367</v>
      </c>
    </row>
    <row r="129" spans="1:2" s="76" customFormat="1" x14ac:dyDescent="0.25">
      <c r="A129" s="229"/>
      <c r="B129" s="74" t="s">
        <v>368</v>
      </c>
    </row>
    <row r="130" spans="1:2" s="76" customFormat="1" x14ac:dyDescent="0.25">
      <c r="A130" s="229"/>
      <c r="B130" s="74" t="s">
        <v>369</v>
      </c>
    </row>
    <row r="131" spans="1:2" s="76" customFormat="1" ht="30" x14ac:dyDescent="0.25">
      <c r="A131" s="229"/>
      <c r="B131" s="74" t="s">
        <v>370</v>
      </c>
    </row>
    <row r="132" spans="1:2" s="22" customFormat="1" x14ac:dyDescent="0.25">
      <c r="A132" s="229"/>
      <c r="B132" s="74" t="s">
        <v>372</v>
      </c>
    </row>
    <row r="133" spans="1:2" s="76" customFormat="1" x14ac:dyDescent="0.25">
      <c r="A133" s="229"/>
      <c r="B133" s="74" t="s">
        <v>371</v>
      </c>
    </row>
    <row r="134" spans="1:2" s="76" customFormat="1" x14ac:dyDescent="0.25">
      <c r="A134" s="229"/>
      <c r="B134" s="74" t="s">
        <v>192</v>
      </c>
    </row>
    <row r="135" spans="1:2" s="76" customFormat="1" x14ac:dyDescent="0.25">
      <c r="A135" s="229"/>
      <c r="B135" s="74" t="s">
        <v>375</v>
      </c>
    </row>
    <row r="136" spans="1:2" s="76" customFormat="1" x14ac:dyDescent="0.25">
      <c r="A136" s="229"/>
      <c r="B136" s="68" t="s">
        <v>373</v>
      </c>
    </row>
    <row r="137" spans="1:2" s="76" customFormat="1" x14ac:dyDescent="0.25">
      <c r="A137" s="229"/>
      <c r="B137" s="68" t="s">
        <v>374</v>
      </c>
    </row>
  </sheetData>
  <autoFilter ref="A1:B137"/>
  <mergeCells count="24">
    <mergeCell ref="A84:A85"/>
    <mergeCell ref="A90:A92"/>
    <mergeCell ref="A93:A95"/>
    <mergeCell ref="A96:A137"/>
    <mergeCell ref="A87:A89"/>
    <mergeCell ref="A61:A63"/>
    <mergeCell ref="A64:A68"/>
    <mergeCell ref="A69:A76"/>
    <mergeCell ref="A77:A79"/>
    <mergeCell ref="A80:A83"/>
    <mergeCell ref="A2:A9"/>
    <mergeCell ref="A10:A13"/>
    <mergeCell ref="A14:A22"/>
    <mergeCell ref="A23:A25"/>
    <mergeCell ref="A26:A27"/>
    <mergeCell ref="A44:A46"/>
    <mergeCell ref="A47:A53"/>
    <mergeCell ref="A54:A55"/>
    <mergeCell ref="A56:A59"/>
    <mergeCell ref="A28:A29"/>
    <mergeCell ref="A30:A33"/>
    <mergeCell ref="A34:A38"/>
    <mergeCell ref="A39:A40"/>
    <mergeCell ref="A41:A43"/>
  </mergeCells>
  <pageMargins left="0.7" right="0.7" top="0.75" bottom="0.75" header="0.3" footer="0.3"/>
  <pageSetup paperSize="9" scale="86" fitToHeight="3" orientation="portrait" r:id="rId1"/>
  <headerFooter>
    <oddFooter>&amp;LOutil créé par le SPST Centre Alsace
Version : 3    Date : 09/2019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view="pageBreakPreview" topLeftCell="A4" zoomScale="115" zoomScaleNormal="85" zoomScaleSheetLayoutView="115" zoomScalePageLayoutView="85" workbookViewId="0">
      <selection activeCell="C7" sqref="C7"/>
    </sheetView>
  </sheetViews>
  <sheetFormatPr baseColWidth="10" defaultRowHeight="15" x14ac:dyDescent="0.25"/>
  <cols>
    <col min="2" max="2" width="8.85546875" customWidth="1"/>
    <col min="3" max="3" width="42.5703125" customWidth="1"/>
    <col min="4" max="4" width="19.140625" customWidth="1"/>
    <col min="5" max="5" width="15.42578125" customWidth="1"/>
    <col min="6" max="6" width="34.140625" customWidth="1"/>
    <col min="7" max="7" width="36.140625" customWidth="1"/>
    <col min="8" max="8" width="19.5703125" customWidth="1"/>
    <col min="9" max="9" width="36.140625" customWidth="1"/>
  </cols>
  <sheetData>
    <row r="1" spans="1:9" ht="15.75" x14ac:dyDescent="0.25">
      <c r="A1" s="190" t="s">
        <v>99</v>
      </c>
      <c r="B1" s="190"/>
      <c r="C1" s="190"/>
      <c r="D1" s="190"/>
      <c r="E1" s="190"/>
      <c r="F1" s="190"/>
      <c r="G1" s="190"/>
      <c r="H1" s="190"/>
      <c r="I1" s="190"/>
    </row>
    <row r="2" spans="1:9" x14ac:dyDescent="0.25">
      <c r="A2" s="191" t="s">
        <v>86</v>
      </c>
      <c r="B2" s="191"/>
      <c r="C2" s="191"/>
      <c r="D2" s="191"/>
      <c r="E2" s="191"/>
      <c r="F2" s="191"/>
      <c r="G2" s="191"/>
      <c r="H2" s="191"/>
      <c r="I2" s="191"/>
    </row>
    <row r="3" spans="1:9" x14ac:dyDescent="0.25">
      <c r="A3" s="44"/>
      <c r="B3" s="44"/>
      <c r="C3" s="44"/>
      <c r="D3" s="44"/>
      <c r="E3" s="44"/>
      <c r="F3" s="44"/>
      <c r="G3" s="44"/>
      <c r="H3" s="44"/>
      <c r="I3" s="44"/>
    </row>
    <row r="4" spans="1:9" x14ac:dyDescent="0.25">
      <c r="A4" s="195" t="s">
        <v>11</v>
      </c>
      <c r="B4" s="192"/>
      <c r="C4" s="192"/>
      <c r="D4" s="192" t="s">
        <v>12</v>
      </c>
      <c r="E4" s="192"/>
      <c r="F4" s="43"/>
      <c r="G4" s="192" t="s">
        <v>13</v>
      </c>
      <c r="H4" s="192"/>
      <c r="I4" s="237"/>
    </row>
    <row r="5" spans="1:9" ht="27.75" customHeight="1" x14ac:dyDescent="0.25">
      <c r="A5" s="235" t="s">
        <v>8</v>
      </c>
      <c r="B5" s="233" t="s">
        <v>383</v>
      </c>
      <c r="C5" s="230" t="s">
        <v>7</v>
      </c>
      <c r="D5" s="231"/>
      <c r="E5" s="231"/>
      <c r="F5" s="232"/>
      <c r="G5" s="230" t="s">
        <v>42</v>
      </c>
      <c r="H5" s="231"/>
      <c r="I5" s="232"/>
    </row>
    <row r="6" spans="1:9" ht="53.85" customHeight="1" x14ac:dyDescent="0.25">
      <c r="A6" s="236"/>
      <c r="B6" s="234"/>
      <c r="C6" s="57" t="s">
        <v>5</v>
      </c>
      <c r="D6" s="57" t="s">
        <v>14</v>
      </c>
      <c r="E6" s="57" t="s">
        <v>9</v>
      </c>
      <c r="F6" s="57" t="s">
        <v>10</v>
      </c>
      <c r="G6" s="57" t="s">
        <v>199</v>
      </c>
      <c r="H6" s="57" t="s">
        <v>76</v>
      </c>
      <c r="I6" s="57" t="s">
        <v>10</v>
      </c>
    </row>
    <row r="7" spans="1:9" ht="206.25" customHeight="1" x14ac:dyDescent="0.25">
      <c r="A7" s="48" t="s">
        <v>388</v>
      </c>
      <c r="B7" s="129" t="s">
        <v>387</v>
      </c>
      <c r="C7" s="47" t="s">
        <v>389</v>
      </c>
      <c r="D7" s="5"/>
      <c r="E7" s="5"/>
      <c r="F7" s="18" t="s">
        <v>48</v>
      </c>
      <c r="G7" s="18" t="s">
        <v>84</v>
      </c>
      <c r="H7" s="18" t="s">
        <v>77</v>
      </c>
      <c r="I7" s="18" t="s">
        <v>49</v>
      </c>
    </row>
    <row r="9" spans="1:9" x14ac:dyDescent="0.25">
      <c r="B9" s="7"/>
      <c r="C9" s="23"/>
      <c r="D9" s="23"/>
      <c r="E9" s="23"/>
    </row>
  </sheetData>
  <mergeCells count="9">
    <mergeCell ref="G5:I5"/>
    <mergeCell ref="C5:F5"/>
    <mergeCell ref="B5:B6"/>
    <mergeCell ref="A5:A6"/>
    <mergeCell ref="A1:I1"/>
    <mergeCell ref="A2:I2"/>
    <mergeCell ref="A4:C4"/>
    <mergeCell ref="D4:E4"/>
    <mergeCell ref="G4:I4"/>
  </mergeCells>
  <pageMargins left="0.7" right="0.7" top="0.75" bottom="0.75" header="0.3" footer="0.3"/>
  <pageSetup paperSize="9" scale="58" orientation="landscape" r:id="rId1"/>
  <headerFooter>
    <oddFooter>&amp;LOutil créé par le SPST Centre Alsace
Version : 3    Date : 09/2019</oddFooter>
  </headerFooter>
  <rowBreaks count="1" manualBreakCount="1">
    <brk id="2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9</vt:i4>
      </vt:variant>
    </vt:vector>
  </HeadingPairs>
  <TitlesOfParts>
    <vt:vector size="22" baseType="lpstr">
      <vt:lpstr>Notice générale</vt:lpstr>
      <vt:lpstr>Page de garde</vt:lpstr>
      <vt:lpstr>DU Notice</vt:lpstr>
      <vt:lpstr>DU Exemple</vt:lpstr>
      <vt:lpstr>DU Unite de travail 1</vt:lpstr>
      <vt:lpstr>DU Unite de travail 2</vt:lpstr>
      <vt:lpstr>Critères d'évaluation</vt:lpstr>
      <vt:lpstr>Risques &amp; dangers</vt:lpstr>
      <vt:lpstr>Plan d'action Notice </vt:lpstr>
      <vt:lpstr>Plan d'action Exemple</vt:lpstr>
      <vt:lpstr>Plan action Trame</vt:lpstr>
      <vt:lpstr>Postes à risques Exemple</vt:lpstr>
      <vt:lpstr>Postes à risques Trame</vt:lpstr>
      <vt:lpstr>'Risques &amp; dangers'!Impression_des_titres</vt:lpstr>
      <vt:lpstr>'Critères d''évaluation'!Zone_d_impression</vt:lpstr>
      <vt:lpstr>'DU Exemple'!Zone_d_impression</vt:lpstr>
      <vt:lpstr>'DU Notice'!Zone_d_impression</vt:lpstr>
      <vt:lpstr>'Notice générale'!Zone_d_impression</vt:lpstr>
      <vt:lpstr>'Page de garde'!Zone_d_impression</vt:lpstr>
      <vt:lpstr>'Plan d''action Exemple'!Zone_d_impression</vt:lpstr>
      <vt:lpstr>'Plan d''action Notice '!Zone_d_impression</vt:lpstr>
      <vt:lpstr>'Risques &amp; dangers'!Zone_d_impression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2020-07-28T11:42:36Z</dcterms:modified>
</cp:coreProperties>
</file>